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CNS000450\Downloads\"/>
    </mc:Choice>
  </mc:AlternateContent>
  <xr:revisionPtr revIDLastSave="0" documentId="13_ncr:1_{599719E2-C1A6-423C-962D-5259DA373DA6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お申し込み手順" sheetId="2" r:id="rId1"/>
    <sheet name="お申し込みフォーム (6ヶ月申込み)" sheetId="6" r:id="rId2"/>
    <sheet name="お申し込みフォーム (12ヶ月申込み) " sheetId="9" r:id="rId3"/>
    <sheet name="お申し込み内容確認シート" sheetId="5" r:id="rId4"/>
  </sheets>
  <definedNames>
    <definedName name="_xlnm.Print_Area" localSheetId="2">'お申し込みフォーム (12ヶ月申込み) '!$A$1:$P$115</definedName>
    <definedName name="_xlnm.Print_Area" localSheetId="1">'お申し込みフォーム (6ヶ月申込み)'!$A$1:$P$115</definedName>
    <definedName name="_xlnm.Print_Area" localSheetId="3">お申し込み内容確認シート!$A$1:$G$32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0" i="9" l="1"/>
  <c r="O10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6" i="9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7" i="6"/>
  <c r="R16" i="6"/>
  <c r="D9" i="9"/>
  <c r="D10" i="9"/>
  <c r="D11" i="9"/>
  <c r="D12" i="9"/>
  <c r="D8" i="9"/>
  <c r="K6" i="9"/>
  <c r="K5" i="9"/>
  <c r="K3" i="9"/>
  <c r="C6" i="9"/>
  <c r="C5" i="9"/>
  <c r="C4" i="9"/>
  <c r="F31" i="5"/>
  <c r="F30" i="5"/>
  <c r="G30" i="5" s="1"/>
  <c r="F29" i="5"/>
  <c r="G29" i="5"/>
  <c r="F28" i="5"/>
  <c r="G28" i="5"/>
  <c r="F27" i="5"/>
  <c r="G27" i="5"/>
  <c r="F26" i="5"/>
  <c r="F25" i="5"/>
  <c r="G25" i="5" s="1"/>
  <c r="G32" i="5" s="1"/>
  <c r="M10" i="6"/>
  <c r="E14" i="5" s="1"/>
  <c r="O10" i="6"/>
  <c r="F14" i="5"/>
  <c r="E24" i="5"/>
  <c r="F24" i="5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F13" i="5"/>
  <c r="E13" i="5"/>
  <c r="B12" i="5"/>
  <c r="B11" i="5"/>
  <c r="C10" i="5"/>
  <c r="B10" i="5"/>
  <c r="B9" i="5"/>
  <c r="B7" i="5"/>
  <c r="B6" i="5"/>
  <c r="B5" i="5"/>
  <c r="B4" i="5"/>
  <c r="B3" i="5"/>
  <c r="F22" i="5"/>
  <c r="F21" i="5"/>
  <c r="G21" i="5"/>
  <c r="F20" i="5"/>
  <c r="G20" i="5" s="1"/>
  <c r="F19" i="5"/>
  <c r="G19" i="5"/>
  <c r="F18" i="5"/>
  <c r="G18" i="5" s="1"/>
  <c r="F17" i="5"/>
  <c r="G17" i="5" s="1"/>
  <c r="F16" i="5"/>
  <c r="G16" i="5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6" i="6"/>
  <c r="F32" i="5"/>
  <c r="G26" i="5"/>
  <c r="F23" i="5"/>
  <c r="C3" i="6"/>
  <c r="C3" i="9"/>
  <c r="G23" i="5" l="1"/>
</calcChain>
</file>

<file path=xl/sharedStrings.xml><?xml version="1.0" encoding="utf-8"?>
<sst xmlns="http://schemas.openxmlformats.org/spreadsheetml/2006/main" count="356" uniqueCount="95">
  <si>
    <t>メールアドレス</t>
    <phoneticPr fontId="1"/>
  </si>
  <si>
    <t>姓</t>
    <rPh sb="0" eb="1">
      <t>セイ</t>
    </rPh>
    <phoneticPr fontId="1"/>
  </si>
  <si>
    <t>名</t>
    <rPh sb="0" eb="1">
      <t>メイ</t>
    </rPh>
    <phoneticPr fontId="1"/>
  </si>
  <si>
    <t>No</t>
    <phoneticPr fontId="1"/>
  </si>
  <si>
    <t>お申し込み手順</t>
    <rPh sb="3" eb="4">
      <t xml:space="preserve">コミ </t>
    </rPh>
    <rPh sb="5" eb="7">
      <t xml:space="preserve">テジュン </t>
    </rPh>
    <phoneticPr fontId="1"/>
  </si>
  <si>
    <t>お申し込みサイトから、受講者用テンプレートをダウンロード（本テンプレート）</t>
    <rPh sb="11" eb="14">
      <t xml:space="preserve">ジュコウシャ </t>
    </rPh>
    <rPh sb="14" eb="15">
      <t xml:space="preserve">ヨウ </t>
    </rPh>
    <rPh sb="29" eb="30">
      <t xml:space="preserve">ホｎ </t>
    </rPh>
    <phoneticPr fontId="1"/>
  </si>
  <si>
    <t>手順１（ここは完了です）</t>
    <rPh sb="0" eb="2">
      <t xml:space="preserve">テジュンイ </t>
    </rPh>
    <rPh sb="7" eb="9">
      <t xml:space="preserve">カンリョウ </t>
    </rPh>
    <phoneticPr fontId="1"/>
  </si>
  <si>
    <t>お申し込みフォームに、受講者される方のお名前とemailアドレスをご記入ください。ログインIDは弊社で記入いたします。</t>
    <rPh sb="11" eb="14">
      <t xml:space="preserve">ジュコウシャ </t>
    </rPh>
    <rPh sb="17" eb="18">
      <t xml:space="preserve">カタノ </t>
    </rPh>
    <rPh sb="48" eb="50">
      <t xml:space="preserve">ヘイシャ </t>
    </rPh>
    <rPh sb="51" eb="53">
      <t xml:space="preserve">キニュウ </t>
    </rPh>
    <phoneticPr fontId="1"/>
  </si>
  <si>
    <t>手順３</t>
    <rPh sb="0" eb="2">
      <t xml:space="preserve">テジュン </t>
    </rPh>
    <phoneticPr fontId="1"/>
  </si>
  <si>
    <t>手順２（次はこちらをお願いします）</t>
    <rPh sb="0" eb="2">
      <t xml:space="preserve">テジュン </t>
    </rPh>
    <rPh sb="4" eb="5">
      <t xml:space="preserve">ツギハ </t>
    </rPh>
    <phoneticPr fontId="1"/>
  </si>
  <si>
    <t>ご不明な点がございましたら、CADネットワークまでお問い合わせください。</t>
    <phoneticPr fontId="1"/>
  </si>
  <si>
    <t>email</t>
    <phoneticPr fontId="1"/>
  </si>
  <si>
    <t>↑　利用規約　プライバシーポリシーについて、必ずお読みください。</t>
    <rPh sb="2" eb="6">
      <t xml:space="preserve">リヨウキヤク </t>
    </rPh>
    <rPh sb="22" eb="23">
      <t xml:space="preserve">カナラズ </t>
    </rPh>
    <phoneticPr fontId="1"/>
  </si>
  <si>
    <t>bim-e-learning@cadnet.co.jp</t>
    <phoneticPr fontId="1"/>
  </si>
  <si>
    <t>申し込みについてのご質問、ご相談はこちら</t>
    <rPh sb="0" eb="1">
      <t xml:space="preserve">モウシコミ </t>
    </rPh>
    <phoneticPr fontId="1"/>
  </si>
  <si>
    <t>CADネットワークサービスについてご質問、ご相談はこちら</t>
    <phoneticPr fontId="1"/>
  </si>
  <si>
    <t>担当：マーケティング部　吉村</t>
    <rPh sb="0" eb="2">
      <t xml:space="preserve">タントウ </t>
    </rPh>
    <rPh sb="12" eb="14">
      <t xml:space="preserve">ヨシムラ </t>
    </rPh>
    <phoneticPr fontId="1"/>
  </si>
  <si>
    <t>電話</t>
    <rPh sb="0" eb="2">
      <t xml:space="preserve">デンワ </t>
    </rPh>
    <phoneticPr fontId="1"/>
  </si>
  <si>
    <t>※受付時間 平日10:00 - 17:30（土・日・祝　会社の休日を除く）</t>
    <phoneticPr fontId="1"/>
  </si>
  <si>
    <t>03-6263-0745（代表）</t>
    <rPh sb="13" eb="15">
      <t xml:space="preserve">ダイヒョウ </t>
    </rPh>
    <phoneticPr fontId="1"/>
  </si>
  <si>
    <t>こちらに記載頂いた方のemailアドレスに、直接eラーニング開始のご案内をお送りいたします。
@cadnet.co.jp（ドメイン）からのメールが受信できる様に設定をお願いいたします。</t>
    <rPh sb="4" eb="6">
      <t xml:space="preserve">キサイ </t>
    </rPh>
    <rPh sb="6" eb="7">
      <t xml:space="preserve">イタダイタ </t>
    </rPh>
    <rPh sb="9" eb="10">
      <t xml:space="preserve">カタノ </t>
    </rPh>
    <rPh sb="22" eb="24">
      <t xml:space="preserve">チョクセツ </t>
    </rPh>
    <rPh sb="30" eb="32">
      <t xml:space="preserve">カイシノ </t>
    </rPh>
    <rPh sb="73" eb="75">
      <t xml:space="preserve">ジュシン </t>
    </rPh>
    <rPh sb="78" eb="79">
      <t xml:space="preserve">ヨウニ </t>
    </rPh>
    <rPh sb="80" eb="82">
      <t xml:space="preserve">セッテイヲ </t>
    </rPh>
    <phoneticPr fontId="1"/>
  </si>
  <si>
    <t>お申し込みフォームに、必要事項をご記入ののち、受講者リストをアップロード。最後に送信をクリックして完了です。</t>
    <rPh sb="3" eb="4">
      <t xml:space="preserve">コミ </t>
    </rPh>
    <rPh sb="11" eb="15">
      <t xml:space="preserve">ヒツヨウジコウ </t>
    </rPh>
    <rPh sb="23" eb="26">
      <t xml:space="preserve">ジュコウシャ </t>
    </rPh>
    <rPh sb="37" eb="39">
      <t xml:space="preserve">サイゴニ </t>
    </rPh>
    <rPh sb="40" eb="42">
      <t xml:space="preserve">ソウシン </t>
    </rPh>
    <rPh sb="49" eb="51">
      <t xml:space="preserve">カンリョウデス </t>
    </rPh>
    <phoneticPr fontId="1"/>
  </si>
  <si>
    <t>Revit スタートアップ SET + BooT.one活用コンテンツ</t>
  </si>
  <si>
    <t>Revit 基礎編＋BooT.one活用コンテンツ</t>
  </si>
  <si>
    <t>Revit ファミリ編</t>
  </si>
  <si>
    <t>Revit ファミリ編</t>
    <rPh sb="10" eb="11">
      <t xml:space="preserve">ヘン </t>
    </rPh>
    <phoneticPr fontId="1"/>
  </si>
  <si>
    <t>Revit MEP基礎・諸元編</t>
  </si>
  <si>
    <t>Revit MEP基礎・諸元編</t>
    <rPh sb="9" eb="11">
      <t xml:space="preserve">キソ </t>
    </rPh>
    <rPh sb="12" eb="15">
      <t xml:space="preserve">ショゲンヘン </t>
    </rPh>
    <phoneticPr fontId="1"/>
  </si>
  <si>
    <t>Revit MEP空調・衛生編</t>
  </si>
  <si>
    <t>Revit MEP空調・衛生編</t>
    <rPh sb="9" eb="11">
      <t xml:space="preserve">クウチョウ </t>
    </rPh>
    <rPh sb="12" eb="14">
      <t xml:space="preserve">エイセイ </t>
    </rPh>
    <rPh sb="14" eb="15">
      <t xml:space="preserve">ショゲンヘン </t>
    </rPh>
    <phoneticPr fontId="1"/>
  </si>
  <si>
    <t>Revit MEP基礎・施工編</t>
  </si>
  <si>
    <t>Revit MEP基礎・施工編</t>
    <rPh sb="9" eb="11">
      <t xml:space="preserve">キソ </t>
    </rPh>
    <rPh sb="12" eb="14">
      <t xml:space="preserve">セコウ </t>
    </rPh>
    <rPh sb="14" eb="15">
      <t xml:space="preserve">ショゲンヘン </t>
    </rPh>
    <phoneticPr fontId="1"/>
  </si>
  <si>
    <t>Revit オプション</t>
  </si>
  <si>
    <t>企業名</t>
    <rPh sb="0" eb="3">
      <t xml:space="preserve">キギョウメイ </t>
    </rPh>
    <phoneticPr fontId="1"/>
  </si>
  <si>
    <t>部署名</t>
    <rPh sb="0" eb="3">
      <t xml:space="preserve">ブショメイ </t>
    </rPh>
    <phoneticPr fontId="1"/>
  </si>
  <si>
    <t>部署名　役職</t>
    <rPh sb="0" eb="3">
      <t xml:space="preserve">ブショメイ </t>
    </rPh>
    <rPh sb="4" eb="6">
      <t xml:space="preserve">ヤクショク </t>
    </rPh>
    <phoneticPr fontId="1"/>
  </si>
  <si>
    <t>お電話番号</t>
    <rPh sb="3" eb="5">
      <t xml:space="preserve">バンゴウ </t>
    </rPh>
    <phoneticPr fontId="1"/>
  </si>
  <si>
    <t>@</t>
    <phoneticPr fontId="1"/>
  </si>
  <si>
    <t>お申し込みご担当者について</t>
    <phoneticPr fontId="1"/>
  </si>
  <si>
    <t>受講コース名</t>
    <rPh sb="0" eb="2">
      <t xml:space="preserve">ジュコウ </t>
    </rPh>
    <rPh sb="5" eb="6">
      <t xml:space="preserve">メイ </t>
    </rPh>
    <phoneticPr fontId="1"/>
  </si>
  <si>
    <t>BIMNET eラーニング</t>
    <phoneticPr fontId="1"/>
  </si>
  <si>
    <t>会社ご住所　</t>
    <rPh sb="0" eb="2">
      <t xml:space="preserve">カイシャ </t>
    </rPh>
    <phoneticPr fontId="1"/>
  </si>
  <si>
    <t>お申し込み
ご担当者お名前</t>
    <rPh sb="9" eb="10">
      <t xml:space="preserve">オナマエ </t>
    </rPh>
    <phoneticPr fontId="1"/>
  </si>
  <si>
    <t>テキストの送付先</t>
    <rPh sb="5" eb="8">
      <t xml:space="preserve">ソウフサキ </t>
    </rPh>
    <phoneticPr fontId="1"/>
  </si>
  <si>
    <t>郵便番号（ハイフン無し）</t>
    <rPh sb="0" eb="4">
      <t xml:space="preserve">ユウビンバンゴウ </t>
    </rPh>
    <phoneticPr fontId="1"/>
  </si>
  <si>
    <t>住所</t>
    <rPh sb="0" eb="2">
      <t xml:space="preserve">ジュウショ </t>
    </rPh>
    <phoneticPr fontId="1"/>
  </si>
  <si>
    <t>郵送時のご連絡先【お電話番号】</t>
    <rPh sb="0" eb="1">
      <t xml:space="preserve">ユウソウジ </t>
    </rPh>
    <rPh sb="12" eb="14">
      <t xml:space="preserve">バンゴウ </t>
    </rPh>
    <phoneticPr fontId="1"/>
  </si>
  <si>
    <t>ご記入がない場合、上記へお送りいたします</t>
    <rPh sb="9" eb="11">
      <t xml:space="preserve">ジョウキ </t>
    </rPh>
    <phoneticPr fontId="1"/>
  </si>
  <si>
    <t>受講者リスト　</t>
    <rPh sb="0" eb="3">
      <t xml:space="preserve">ジュコウシャ </t>
    </rPh>
    <phoneticPr fontId="1"/>
  </si>
  <si>
    <t>数量</t>
    <rPh sb="0" eb="2">
      <t xml:space="preserve">スウリョウ </t>
    </rPh>
    <phoneticPr fontId="1"/>
  </si>
  <si>
    <t>◯</t>
    <phoneticPr fontId="1"/>
  </si>
  <si>
    <t>受講されるコースに</t>
    <rPh sb="0" eb="2">
      <t xml:space="preserve">ジュコウサレル </t>
    </rPh>
    <phoneticPr fontId="1"/>
  </si>
  <si>
    <t>をご選択ください。（それ以外は空欄でお願いします）</t>
    <rPh sb="15" eb="17">
      <t xml:space="preserve">クウラン </t>
    </rPh>
    <phoneticPr fontId="1"/>
  </si>
  <si>
    <t>-</t>
    <phoneticPr fontId="1"/>
  </si>
  <si>
    <t>開始月</t>
    <rPh sb="0" eb="2">
      <t xml:space="preserve">カイシ </t>
    </rPh>
    <rPh sb="2" eb="3">
      <t xml:space="preserve">ツキ </t>
    </rPh>
    <phoneticPr fontId="1"/>
  </si>
  <si>
    <t>終了月</t>
    <rPh sb="0" eb="2">
      <t xml:space="preserve">シュウリョウ </t>
    </rPh>
    <rPh sb="2" eb="3">
      <t xml:space="preserve">ツキ </t>
    </rPh>
    <phoneticPr fontId="1"/>
  </si>
  <si>
    <t>月</t>
    <rPh sb="0" eb="1">
      <t xml:space="preserve">ガツ </t>
    </rPh>
    <phoneticPr fontId="1"/>
  </si>
  <si>
    <t>年</t>
    <rPh sb="0" eb="1">
      <t xml:space="preserve">ネン </t>
    </rPh>
    <phoneticPr fontId="1"/>
  </si>
  <si>
    <t>月</t>
    <rPh sb="0" eb="1">
      <t xml:space="preserve">ツキ </t>
    </rPh>
    <phoneticPr fontId="1"/>
  </si>
  <si>
    <t>応用技術様　丁合　BIMNETeラーニング　ご発注明細</t>
    <rPh sb="0" eb="4">
      <t xml:space="preserve">オウヨウギジュツ </t>
    </rPh>
    <rPh sb="4" eb="5">
      <t xml:space="preserve">サマ </t>
    </rPh>
    <rPh sb="6" eb="8">
      <t xml:space="preserve">チョウアイ </t>
    </rPh>
    <rPh sb="23" eb="25">
      <t xml:space="preserve">ハッチュウ </t>
    </rPh>
    <rPh sb="25" eb="27">
      <t xml:space="preserve">メイサイ </t>
    </rPh>
    <phoneticPr fontId="1"/>
  </si>
  <si>
    <t>お申し込み者様</t>
    <rPh sb="5" eb="7">
      <t xml:space="preserve">シャサマ </t>
    </rPh>
    <phoneticPr fontId="1"/>
  </si>
  <si>
    <t>会社名</t>
    <rPh sb="0" eb="3">
      <t xml:space="preserve">カイシャメイ </t>
    </rPh>
    <phoneticPr fontId="1"/>
  </si>
  <si>
    <t>ご担当者名</t>
    <rPh sb="4" eb="5">
      <t xml:space="preserve">メイ </t>
    </rPh>
    <phoneticPr fontId="1"/>
  </si>
  <si>
    <t>会社住所</t>
    <rPh sb="0" eb="1">
      <t xml:space="preserve">カイシャ </t>
    </rPh>
    <rPh sb="2" eb="4">
      <t xml:space="preserve">ジュウショ </t>
    </rPh>
    <phoneticPr fontId="1"/>
  </si>
  <si>
    <t>お電話番号</t>
    <rPh sb="0" eb="1">
      <t xml:space="preserve">オデンワ </t>
    </rPh>
    <rPh sb="3" eb="5">
      <t xml:space="preserve">バンゴウ </t>
    </rPh>
    <phoneticPr fontId="1"/>
  </si>
  <si>
    <t>テキスト納品先</t>
    <rPh sb="4" eb="6">
      <t xml:space="preserve">ノウヒン </t>
    </rPh>
    <rPh sb="6" eb="7">
      <t xml:space="preserve">サキ </t>
    </rPh>
    <phoneticPr fontId="1"/>
  </si>
  <si>
    <t>送り先名称</t>
    <rPh sb="0" eb="1">
      <t xml:space="preserve">オクリサキ </t>
    </rPh>
    <rPh sb="3" eb="5">
      <t xml:space="preserve">メイショウ </t>
    </rPh>
    <phoneticPr fontId="1"/>
  </si>
  <si>
    <t>ご担当者様</t>
    <rPh sb="0" eb="1">
      <t xml:space="preserve">ゴタントウシャ </t>
    </rPh>
    <rPh sb="4" eb="5">
      <t xml:space="preserve">サマ </t>
    </rPh>
    <phoneticPr fontId="1"/>
  </si>
  <si>
    <t>お受け取り先　名称</t>
    <rPh sb="0" eb="1">
      <t xml:space="preserve">オウケトリサキ </t>
    </rPh>
    <rPh sb="7" eb="9">
      <t xml:space="preserve">メイショウ </t>
    </rPh>
    <phoneticPr fontId="1"/>
  </si>
  <si>
    <t>お受け取り　ご担当者様</t>
    <rPh sb="0" eb="1">
      <t xml:space="preserve">オウケトリ </t>
    </rPh>
    <rPh sb="10" eb="11">
      <t xml:space="preserve">サマ </t>
    </rPh>
    <phoneticPr fontId="1"/>
  </si>
  <si>
    <t>お受け取り先　ご住所</t>
    <rPh sb="8" eb="10">
      <t xml:space="preserve">ジュウショ </t>
    </rPh>
    <phoneticPr fontId="1"/>
  </si>
  <si>
    <t>受講期間</t>
    <rPh sb="0" eb="4">
      <t xml:space="preserve">ジュコウキカン </t>
    </rPh>
    <phoneticPr fontId="1"/>
  </si>
  <si>
    <t>開始</t>
    <rPh sb="0" eb="2">
      <t xml:space="preserve">カイシ </t>
    </rPh>
    <phoneticPr fontId="1"/>
  </si>
  <si>
    <t>21日</t>
    <rPh sb="2" eb="3">
      <t xml:space="preserve">ニチ </t>
    </rPh>
    <phoneticPr fontId="1"/>
  </si>
  <si>
    <t>20日</t>
    <rPh sb="2" eb="3">
      <t xml:space="preserve">ニチ </t>
    </rPh>
    <phoneticPr fontId="1"/>
  </si>
  <si>
    <t>合計数量</t>
    <rPh sb="0" eb="2">
      <t xml:space="preserve">ゴウケイ </t>
    </rPh>
    <rPh sb="2" eb="4">
      <t xml:space="preserve">スウリョウ </t>
    </rPh>
    <phoneticPr fontId="1"/>
  </si>
  <si>
    <t>受講期間　　eラーニングは毎月21日より受講開始となります</t>
    <rPh sb="0" eb="2">
      <t xml:space="preserve">ジュコウ </t>
    </rPh>
    <rPh sb="2" eb="4">
      <t xml:space="preserve">キカン </t>
    </rPh>
    <rPh sb="13" eb="15">
      <t xml:space="preserve">マイツキ </t>
    </rPh>
    <rPh sb="17" eb="18">
      <t xml:space="preserve">ニチ </t>
    </rPh>
    <rPh sb="20" eb="24">
      <t xml:space="preserve">ジュコウカイシ </t>
    </rPh>
    <phoneticPr fontId="1"/>
  </si>
  <si>
    <t>開始月から6ヶ月後の20日が終了日となります</t>
    <rPh sb="0" eb="2">
      <t xml:space="preserve">カイシ </t>
    </rPh>
    <rPh sb="2" eb="3">
      <t xml:space="preserve">ツキ </t>
    </rPh>
    <rPh sb="8" eb="9">
      <t xml:space="preserve">ゴ </t>
    </rPh>
    <rPh sb="12" eb="13">
      <t xml:space="preserve">ニチ </t>
    </rPh>
    <rPh sb="14" eb="17">
      <t xml:space="preserve">シュウリョウビ </t>
    </rPh>
    <phoneticPr fontId="1"/>
  </si>
  <si>
    <t>開始月から12ヶ月後の20日が終了日となります</t>
    <rPh sb="0" eb="2">
      <t xml:space="preserve">カイシ </t>
    </rPh>
    <rPh sb="2" eb="3">
      <t xml:space="preserve">ツキ </t>
    </rPh>
    <rPh sb="9" eb="10">
      <t xml:space="preserve">ゴ </t>
    </rPh>
    <rPh sb="13" eb="14">
      <t xml:space="preserve">ニチ </t>
    </rPh>
    <rPh sb="15" eb="18">
      <t xml:space="preserve">シュウリョウビ </t>
    </rPh>
    <phoneticPr fontId="1"/>
  </si>
  <si>
    <t>6ヶ月コースの終了日</t>
    <rPh sb="7" eb="10">
      <t xml:space="preserve">シュウリョウビ </t>
    </rPh>
    <phoneticPr fontId="1"/>
  </si>
  <si>
    <t>eラーニング数量</t>
    <rPh sb="6" eb="7">
      <t xml:space="preserve">スウリョウ </t>
    </rPh>
    <phoneticPr fontId="1"/>
  </si>
  <si>
    <t>テキスト数量</t>
    <rPh sb="4" eb="5">
      <t xml:space="preserve">スウリョウ </t>
    </rPh>
    <phoneticPr fontId="1"/>
  </si>
  <si>
    <t>12ヶ月コースの終了日</t>
    <rPh sb="8" eb="11">
      <t xml:space="preserve">シュウリョウビ </t>
    </rPh>
    <phoneticPr fontId="1"/>
  </si>
  <si>
    <t>Revit 基礎
オプション</t>
    <rPh sb="6" eb="8">
      <t xml:space="preserve">キソ </t>
    </rPh>
    <phoneticPr fontId="1"/>
  </si>
  <si>
    <t>CADネットワーク作業列</t>
    <rPh sb="9" eb="11">
      <t xml:space="preserve">サギョウ </t>
    </rPh>
    <rPh sb="11" eb="12">
      <t xml:space="preserve">レツ </t>
    </rPh>
    <phoneticPr fontId="1"/>
  </si>
  <si>
    <t>Revitのバージョン</t>
    <phoneticPr fontId="1"/>
  </si>
  <si>
    <t>(Revit 2021 など）</t>
    <phoneticPr fontId="1"/>
  </si>
  <si>
    <t>Revit 2020</t>
    <phoneticPr fontId="1"/>
  </si>
  <si>
    <t>Revit 2021</t>
  </si>
  <si>
    <t>Revit 2022</t>
  </si>
  <si>
    <t>※　行が足りない場合、必要行数を追加してください。</t>
    <rPh sb="2" eb="3">
      <t xml:space="preserve">ギョウガ </t>
    </rPh>
    <rPh sb="4" eb="5">
      <t xml:space="preserve">タリナイバアイ </t>
    </rPh>
    <rPh sb="11" eb="13">
      <t xml:space="preserve">ヒツヨウ </t>
    </rPh>
    <rPh sb="13" eb="15">
      <t xml:space="preserve">ギョウスウ </t>
    </rPh>
    <rPh sb="16" eb="18">
      <t xml:space="preserve">ツイカ </t>
    </rPh>
    <phoneticPr fontId="1"/>
  </si>
  <si>
    <t>Revit 2023</t>
    <phoneticPr fontId="1"/>
  </si>
  <si>
    <t>Revit 2022</t>
    <phoneticPr fontId="1"/>
  </si>
  <si>
    <t>スタートアップSET</t>
    <phoneticPr fontId="1"/>
  </si>
  <si>
    <t>Revit基礎編</t>
    <rPh sb="5" eb="7">
      <t>キソ</t>
    </rPh>
    <rPh sb="7" eb="8">
      <t>ヘン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</si>
</sst>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&lt;=999]000;[&lt;=9999]000\-00;000\-0000"/>
    <numFmt numFmtId="177" formatCode="#&quot;年&quot;"/>
    <numFmt numFmtId="178" formatCode="#&quot;月&quot;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b/>
      <sz val="14"/>
      <color theme="1"/>
      <name val="Meiryo UI"/>
      <family val="2"/>
      <charset val="128"/>
    </font>
    <font>
      <sz val="11"/>
      <color rgb="FF000000"/>
      <name val="Meiryo UI"/>
      <family val="2"/>
      <charset val="128"/>
    </font>
    <font>
      <u/>
      <sz val="11"/>
      <color theme="10"/>
      <name val="Meiryo UI"/>
      <family val="2"/>
      <charset val="128"/>
    </font>
    <font>
      <sz val="11"/>
      <color theme="10"/>
      <name val="Meiryo UI"/>
      <family val="2"/>
      <charset val="128"/>
    </font>
    <font>
      <sz val="10"/>
      <color theme="1"/>
      <name val="Meiryo UI"/>
      <family val="2"/>
      <charset val="128"/>
    </font>
    <font>
      <sz val="8"/>
      <color theme="1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6"/>
      <color theme="1"/>
      <name val="Meiryo UI"/>
      <family val="2"/>
      <charset val="128"/>
    </font>
    <font>
      <b/>
      <sz val="6"/>
      <color theme="1"/>
      <name val="游ゴシック"/>
      <family val="2"/>
      <charset val="128"/>
      <scheme val="minor"/>
    </font>
    <font>
      <b/>
      <sz val="6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7BFD0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0" xfId="0" applyFont="1">
      <alignment vertic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>
      <alignment vertical="center"/>
    </xf>
    <xf numFmtId="0" fontId="2" fillId="2" borderId="0" xfId="1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>
      <alignment vertical="center"/>
    </xf>
    <xf numFmtId="0" fontId="3" fillId="2" borderId="3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0" fillId="0" borderId="5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7" fillId="0" borderId="6" xfId="1" applyFont="1" applyFill="1" applyBorder="1">
      <alignment vertical="center"/>
    </xf>
    <xf numFmtId="0" fontId="6" fillId="0" borderId="7" xfId="1" applyFont="1" applyFill="1" applyBorder="1">
      <alignment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>
      <alignment vertical="center"/>
    </xf>
    <xf numFmtId="0" fontId="8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2" borderId="8" xfId="0" applyFont="1" applyFill="1" applyBorder="1">
      <alignment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76" fontId="0" fillId="0" borderId="1" xfId="0" applyNumberFormat="1" applyBorder="1">
      <alignment vertical="center"/>
    </xf>
    <xf numFmtId="0" fontId="0" fillId="2" borderId="0" xfId="0" applyFill="1">
      <alignment vertical="center"/>
    </xf>
    <xf numFmtId="0" fontId="10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177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6" fillId="0" borderId="1" xfId="1" applyFont="1" applyFill="1" applyBorder="1">
      <alignment vertical="center"/>
    </xf>
    <xf numFmtId="0" fontId="3" fillId="0" borderId="5" xfId="0" applyFont="1" applyBorder="1" applyAlignment="1">
      <alignment vertical="center" shrinkToFit="1"/>
    </xf>
    <xf numFmtId="0" fontId="7" fillId="0" borderId="6" xfId="1" applyFont="1" applyFill="1" applyBorder="1" applyAlignment="1">
      <alignment vertical="center" shrinkToFit="1"/>
    </xf>
    <xf numFmtId="0" fontId="7" fillId="0" borderId="5" xfId="1" applyFont="1" applyFill="1" applyBorder="1" applyAlignment="1">
      <alignment vertical="center" shrinkToFit="1"/>
    </xf>
    <xf numFmtId="0" fontId="3" fillId="2" borderId="0" xfId="0" applyFont="1" applyFill="1" applyAlignment="1">
      <alignment vertical="center" shrinkToFit="1"/>
    </xf>
    <xf numFmtId="0" fontId="3" fillId="0" borderId="0" xfId="0" applyFont="1" applyAlignment="1">
      <alignment vertical="center" shrinkToFit="1"/>
    </xf>
    <xf numFmtId="0" fontId="5" fillId="0" borderId="0" xfId="0" applyFo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2" borderId="5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4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27BF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</xdr:row>
      <xdr:rowOff>165100</xdr:rowOff>
    </xdr:from>
    <xdr:to>
      <xdr:col>1</xdr:col>
      <xdr:colOff>4004490</xdr:colOff>
      <xdr:row>35</xdr:row>
      <xdr:rowOff>139701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B63C2E4-5853-5C3E-D844-D4626587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" y="1447800"/>
          <a:ext cx="3813990" cy="60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5</xdr:row>
      <xdr:rowOff>165100</xdr:rowOff>
    </xdr:from>
    <xdr:to>
      <xdr:col>3</xdr:col>
      <xdr:colOff>4207690</xdr:colOff>
      <xdr:row>17</xdr:row>
      <xdr:rowOff>88900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FF50F70-3C45-3B47-B862-4BE59718D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1250"/>
        <a:stretch/>
      </xdr:blipFill>
      <xdr:spPr>
        <a:xfrm>
          <a:off x="10490200" y="1549400"/>
          <a:ext cx="3813990" cy="2362200"/>
        </a:xfrm>
        <a:prstGeom prst="rect">
          <a:avLst/>
        </a:prstGeom>
      </xdr:spPr>
    </xdr:pic>
    <xdr:clientData/>
  </xdr:twoCellAnchor>
  <xdr:twoCellAnchor>
    <xdr:from>
      <xdr:col>3</xdr:col>
      <xdr:colOff>4363357</xdr:colOff>
      <xdr:row>13</xdr:row>
      <xdr:rowOff>117930</xdr:rowOff>
    </xdr:from>
    <xdr:to>
      <xdr:col>4</xdr:col>
      <xdr:colOff>0</xdr:colOff>
      <xdr:row>18</xdr:row>
      <xdr:rowOff>7258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11AA193-CF46-C665-FD61-91B143F6D0CB}"/>
            </a:ext>
          </a:extLst>
        </xdr:cNvPr>
        <xdr:cNvSpPr/>
      </xdr:nvSpPr>
      <xdr:spPr>
        <a:xfrm>
          <a:off x="14459857" y="2984501"/>
          <a:ext cx="272143" cy="9144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90715</xdr:colOff>
      <xdr:row>13</xdr:row>
      <xdr:rowOff>9072</xdr:rowOff>
    </xdr:from>
    <xdr:to>
      <xdr:col>3</xdr:col>
      <xdr:colOff>272143</xdr:colOff>
      <xdr:row>17</xdr:row>
      <xdr:rowOff>125186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42E3734-023E-2741-B678-B317625D2718}"/>
            </a:ext>
          </a:extLst>
        </xdr:cNvPr>
        <xdr:cNvSpPr/>
      </xdr:nvSpPr>
      <xdr:spPr>
        <a:xfrm>
          <a:off x="10214429" y="3038929"/>
          <a:ext cx="181428" cy="9144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333829</xdr:colOff>
      <xdr:row>5</xdr:row>
      <xdr:rowOff>27215</xdr:rowOff>
    </xdr:from>
    <xdr:to>
      <xdr:col>3</xdr:col>
      <xdr:colOff>4263571</xdr:colOff>
      <xdr:row>19</xdr:row>
      <xdr:rowOff>43285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6A086D3-5EA6-4D54-B500-FE274FCF3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6758" y="1442358"/>
          <a:ext cx="3929742" cy="271935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5</xdr:row>
      <xdr:rowOff>110670</xdr:rowOff>
    </xdr:from>
    <xdr:to>
      <xdr:col>1</xdr:col>
      <xdr:colOff>4509467</xdr:colOff>
      <xdr:row>22</xdr:row>
      <xdr:rowOff>25457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D89E05E-2930-4727-85A9-2B428567C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143" y="1525813"/>
          <a:ext cx="4609253" cy="3189573"/>
        </a:xfrm>
        <a:prstGeom prst="rect">
          <a:avLst/>
        </a:prstGeom>
      </xdr:spPr>
    </xdr:pic>
    <xdr:clientData/>
  </xdr:twoCellAnchor>
  <xdr:twoCellAnchor editAs="oneCell">
    <xdr:from>
      <xdr:col>3</xdr:col>
      <xdr:colOff>368300</xdr:colOff>
      <xdr:row>16</xdr:row>
      <xdr:rowOff>63500</xdr:rowOff>
    </xdr:from>
    <xdr:to>
      <xdr:col>3</xdr:col>
      <xdr:colOff>4216400</xdr:colOff>
      <xdr:row>36</xdr:row>
      <xdr:rowOff>3626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091D6E-D6CB-1983-A18B-BE392055A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766"/>
        <a:stretch/>
      </xdr:blipFill>
      <xdr:spPr>
        <a:xfrm>
          <a:off x="10492014" y="3528786"/>
          <a:ext cx="3848100" cy="3967841"/>
        </a:xfrm>
        <a:prstGeom prst="rect">
          <a:avLst/>
        </a:prstGeom>
      </xdr:spPr>
    </xdr:pic>
    <xdr:clientData/>
  </xdr:twoCellAnchor>
  <xdr:twoCellAnchor>
    <xdr:from>
      <xdr:col>3</xdr:col>
      <xdr:colOff>63500</xdr:colOff>
      <xdr:row>24</xdr:row>
      <xdr:rowOff>88900</xdr:rowOff>
    </xdr:from>
    <xdr:to>
      <xdr:col>3</xdr:col>
      <xdr:colOff>4483100</xdr:colOff>
      <xdr:row>32</xdr:row>
      <xdr:rowOff>203200</xdr:rowOff>
    </xdr:to>
    <xdr:sp macro="" textlink="">
      <xdr:nvSpPr>
        <xdr:cNvPr id="8" name="円/楕円 7">
          <a:extLst>
            <a:ext uri="{FF2B5EF4-FFF2-40B4-BE49-F238E27FC236}">
              <a16:creationId xmlns:a16="http://schemas.microsoft.com/office/drawing/2014/main" id="{96BA0095-624F-FD59-CC87-9F02AEB9E1D8}"/>
            </a:ext>
          </a:extLst>
        </xdr:cNvPr>
        <xdr:cNvSpPr/>
      </xdr:nvSpPr>
      <xdr:spPr>
        <a:xfrm>
          <a:off x="10160000" y="5816600"/>
          <a:ext cx="4419600" cy="1943100"/>
        </a:xfrm>
        <a:prstGeom prst="ellipse">
          <a:avLst/>
        </a:prstGeom>
        <a:noFill/>
        <a:ln w="3810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252184</xdr:colOff>
      <xdr:row>16</xdr:row>
      <xdr:rowOff>163343</xdr:rowOff>
    </xdr:from>
    <xdr:to>
      <xdr:col>3</xdr:col>
      <xdr:colOff>4519384</xdr:colOff>
      <xdr:row>18</xdr:row>
      <xdr:rowOff>125243</xdr:rowOff>
    </xdr:to>
    <xdr:sp macro="" textlink="">
      <xdr:nvSpPr>
        <xdr:cNvPr id="11" name="フローチャート: せん孔テープ 10">
          <a:extLst>
            <a:ext uri="{FF2B5EF4-FFF2-40B4-BE49-F238E27FC236}">
              <a16:creationId xmlns:a16="http://schemas.microsoft.com/office/drawing/2014/main" id="{64DFE076-C961-4C7A-8D84-15E78F96E978}"/>
            </a:ext>
          </a:extLst>
        </xdr:cNvPr>
        <xdr:cNvSpPr/>
      </xdr:nvSpPr>
      <xdr:spPr>
        <a:xfrm>
          <a:off x="9895113" y="3673986"/>
          <a:ext cx="4267200" cy="379186"/>
        </a:xfrm>
        <a:prstGeom prst="flowChartPunchedTape">
          <a:avLst/>
        </a:prstGeom>
        <a:solidFill>
          <a:schemeClr val="bg1"/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344715</xdr:colOff>
      <xdr:row>6</xdr:row>
      <xdr:rowOff>141151</xdr:rowOff>
    </xdr:from>
    <xdr:to>
      <xdr:col>2</xdr:col>
      <xdr:colOff>4408714</xdr:colOff>
      <xdr:row>15</xdr:row>
      <xdr:rowOff>173343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590409A-F4FD-67E8-C19C-60E09414D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2144" y="1746794"/>
          <a:ext cx="4063999" cy="1746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im-e-learning@cadnet.co.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1"/>
  <sheetViews>
    <sheetView tabSelected="1" zoomScale="70" zoomScaleNormal="70" zoomScalePageLayoutView="70" workbookViewId="0">
      <selection activeCell="F17" sqref="F17"/>
    </sheetView>
  </sheetViews>
  <sheetFormatPr defaultColWidth="10.83203125" defaultRowHeight="15" x14ac:dyDescent="0.55000000000000004"/>
  <cols>
    <col min="1" max="1" width="4.83203125" style="2" customWidth="1"/>
    <col min="2" max="4" width="60.83203125" style="2" customWidth="1"/>
    <col min="5" max="16384" width="10.83203125" style="2"/>
  </cols>
  <sheetData>
    <row r="1" spans="1:5" x14ac:dyDescent="0.55000000000000004">
      <c r="A1" s="4"/>
      <c r="B1" s="4"/>
      <c r="C1" s="4"/>
      <c r="D1" s="4"/>
      <c r="E1" s="4"/>
    </row>
    <row r="2" spans="1:5" x14ac:dyDescent="0.55000000000000004">
      <c r="A2" s="4" t="s">
        <v>4</v>
      </c>
      <c r="B2" s="4"/>
      <c r="C2" s="4"/>
      <c r="D2" s="4"/>
      <c r="E2" s="4"/>
    </row>
    <row r="3" spans="1:5" x14ac:dyDescent="0.55000000000000004">
      <c r="A3" s="4"/>
      <c r="B3" s="4"/>
      <c r="C3" s="4"/>
      <c r="D3" s="4"/>
      <c r="E3" s="4"/>
    </row>
    <row r="4" spans="1:5" ht="29" customHeight="1" x14ac:dyDescent="0.55000000000000004">
      <c r="A4" s="4"/>
      <c r="B4" s="7" t="s">
        <v>6</v>
      </c>
      <c r="C4" s="6" t="s">
        <v>9</v>
      </c>
      <c r="D4" s="7" t="s">
        <v>8</v>
      </c>
      <c r="E4" s="4"/>
    </row>
    <row r="5" spans="1:5" ht="37" customHeight="1" x14ac:dyDescent="0.55000000000000004">
      <c r="A5" s="4"/>
      <c r="B5" s="3" t="s">
        <v>5</v>
      </c>
      <c r="C5" s="8" t="s">
        <v>7</v>
      </c>
      <c r="D5" s="3" t="s">
        <v>21</v>
      </c>
      <c r="E5" s="4"/>
    </row>
    <row r="6" spans="1:5" x14ac:dyDescent="0.55000000000000004">
      <c r="A6" s="4"/>
      <c r="B6" s="4"/>
      <c r="C6" s="9"/>
      <c r="D6" s="4"/>
      <c r="E6" s="4"/>
    </row>
    <row r="7" spans="1:5" x14ac:dyDescent="0.55000000000000004">
      <c r="A7" s="4"/>
      <c r="B7" s="4"/>
      <c r="C7" s="9"/>
      <c r="D7" s="4"/>
      <c r="E7" s="4"/>
    </row>
    <row r="8" spans="1:5" x14ac:dyDescent="0.55000000000000004">
      <c r="A8" s="4"/>
      <c r="B8" s="4"/>
      <c r="C8" s="9"/>
      <c r="D8" s="4"/>
      <c r="E8" s="4"/>
    </row>
    <row r="9" spans="1:5" x14ac:dyDescent="0.55000000000000004">
      <c r="A9" s="4"/>
      <c r="B9" s="4"/>
      <c r="C9" s="9"/>
      <c r="D9" s="4"/>
      <c r="E9" s="4"/>
    </row>
    <row r="10" spans="1:5" x14ac:dyDescent="0.55000000000000004">
      <c r="A10" s="4"/>
      <c r="B10" s="4"/>
      <c r="C10" s="9"/>
      <c r="D10" s="4"/>
      <c r="E10" s="4"/>
    </row>
    <row r="11" spans="1:5" x14ac:dyDescent="0.55000000000000004">
      <c r="A11" s="4"/>
      <c r="B11" s="4"/>
      <c r="C11" s="9"/>
      <c r="D11" s="4"/>
      <c r="E11" s="4"/>
    </row>
    <row r="12" spans="1:5" x14ac:dyDescent="0.55000000000000004">
      <c r="A12" s="4"/>
      <c r="B12" s="4"/>
      <c r="C12" s="9"/>
      <c r="D12" s="4"/>
      <c r="E12" s="4"/>
    </row>
    <row r="13" spans="1:5" x14ac:dyDescent="0.55000000000000004">
      <c r="A13" s="4"/>
      <c r="B13" s="4"/>
      <c r="C13" s="9"/>
      <c r="D13" s="4"/>
      <c r="E13" s="4"/>
    </row>
    <row r="14" spans="1:5" x14ac:dyDescent="0.55000000000000004">
      <c r="A14" s="4"/>
      <c r="B14" s="4"/>
      <c r="C14" s="9"/>
      <c r="D14" s="4"/>
      <c r="E14" s="4"/>
    </row>
    <row r="15" spans="1:5" x14ac:dyDescent="0.55000000000000004">
      <c r="A15" s="4"/>
      <c r="B15" s="4"/>
      <c r="C15" s="9"/>
      <c r="D15" s="4"/>
      <c r="E15" s="4"/>
    </row>
    <row r="16" spans="1:5" x14ac:dyDescent="0.55000000000000004">
      <c r="A16" s="4"/>
      <c r="B16" s="4"/>
      <c r="C16" s="9"/>
      <c r="D16" s="4"/>
      <c r="E16" s="4"/>
    </row>
    <row r="17" spans="1:5" x14ac:dyDescent="0.55000000000000004">
      <c r="A17" s="4"/>
      <c r="B17" s="4"/>
      <c r="C17" s="9"/>
      <c r="D17" s="4"/>
      <c r="E17" s="4"/>
    </row>
    <row r="18" spans="1:5" ht="18" customHeight="1" x14ac:dyDescent="0.55000000000000004">
      <c r="A18" s="4"/>
      <c r="B18" s="4"/>
      <c r="C18" s="42" t="s">
        <v>20</v>
      </c>
      <c r="D18" s="4"/>
      <c r="E18" s="4"/>
    </row>
    <row r="19" spans="1:5" x14ac:dyDescent="0.55000000000000004">
      <c r="A19" s="4"/>
      <c r="B19" s="4"/>
      <c r="C19" s="42"/>
      <c r="D19" s="4"/>
      <c r="E19" s="4"/>
    </row>
    <row r="20" spans="1:5" x14ac:dyDescent="0.55000000000000004">
      <c r="A20" s="4"/>
      <c r="B20" s="4"/>
      <c r="C20" s="42"/>
      <c r="D20" s="4"/>
      <c r="E20" s="4"/>
    </row>
    <row r="21" spans="1:5" x14ac:dyDescent="0.55000000000000004">
      <c r="A21" s="4"/>
      <c r="B21" s="4"/>
      <c r="C21" s="42"/>
      <c r="D21" s="4"/>
      <c r="E21" s="4"/>
    </row>
    <row r="22" spans="1:5" x14ac:dyDescent="0.55000000000000004">
      <c r="A22" s="4"/>
      <c r="B22" s="4"/>
      <c r="C22" s="42"/>
      <c r="D22" s="4"/>
      <c r="E22" s="4"/>
    </row>
    <row r="23" spans="1:5" x14ac:dyDescent="0.55000000000000004">
      <c r="A23" s="4"/>
      <c r="B23" s="4"/>
      <c r="C23" s="9"/>
      <c r="D23" s="4"/>
      <c r="E23" s="4"/>
    </row>
    <row r="24" spans="1:5" x14ac:dyDescent="0.55000000000000004">
      <c r="A24" s="4"/>
      <c r="B24" s="4"/>
      <c r="C24" s="9"/>
      <c r="D24" s="4"/>
      <c r="E24" s="4"/>
    </row>
    <row r="25" spans="1:5" x14ac:dyDescent="0.55000000000000004">
      <c r="A25" s="4"/>
      <c r="B25" s="4"/>
      <c r="C25" s="9"/>
      <c r="D25" s="4"/>
      <c r="E25" s="4"/>
    </row>
    <row r="26" spans="1:5" x14ac:dyDescent="0.55000000000000004">
      <c r="A26" s="4"/>
      <c r="B26" s="4"/>
      <c r="C26" s="9"/>
      <c r="D26" s="4"/>
      <c r="E26" s="4"/>
    </row>
    <row r="27" spans="1:5" x14ac:dyDescent="0.55000000000000004">
      <c r="A27" s="4"/>
      <c r="B27" s="4"/>
      <c r="C27" s="9"/>
      <c r="D27" s="4"/>
      <c r="E27" s="4"/>
    </row>
    <row r="28" spans="1:5" x14ac:dyDescent="0.55000000000000004">
      <c r="A28" s="4"/>
      <c r="B28" s="4"/>
      <c r="C28" s="9"/>
      <c r="D28" s="4"/>
      <c r="E28" s="4"/>
    </row>
    <row r="29" spans="1:5" x14ac:dyDescent="0.55000000000000004">
      <c r="A29" s="4"/>
      <c r="B29" s="4"/>
      <c r="C29" s="9"/>
      <c r="D29" s="4"/>
      <c r="E29" s="4"/>
    </row>
    <row r="30" spans="1:5" x14ac:dyDescent="0.55000000000000004">
      <c r="A30" s="4"/>
      <c r="B30" s="4"/>
      <c r="C30" s="9"/>
      <c r="D30" s="4"/>
      <c r="E30" s="4"/>
    </row>
    <row r="31" spans="1:5" x14ac:dyDescent="0.55000000000000004">
      <c r="A31" s="4"/>
      <c r="B31" s="4"/>
      <c r="C31" s="9"/>
      <c r="D31" s="4"/>
      <c r="E31" s="4"/>
    </row>
    <row r="32" spans="1:5" x14ac:dyDescent="0.55000000000000004">
      <c r="A32" s="4"/>
      <c r="B32" s="4"/>
      <c r="C32" s="9"/>
      <c r="D32" s="4"/>
      <c r="E32" s="4"/>
    </row>
    <row r="33" spans="1:5" x14ac:dyDescent="0.55000000000000004">
      <c r="A33" s="4"/>
      <c r="B33" s="4"/>
      <c r="C33" s="9"/>
      <c r="D33" s="4"/>
      <c r="E33" s="4"/>
    </row>
    <row r="34" spans="1:5" x14ac:dyDescent="0.55000000000000004">
      <c r="A34" s="4"/>
      <c r="B34" s="4"/>
      <c r="C34" s="9"/>
      <c r="D34" s="4"/>
      <c r="E34" s="4"/>
    </row>
    <row r="35" spans="1:5" x14ac:dyDescent="0.55000000000000004">
      <c r="A35" s="4"/>
      <c r="B35" s="4"/>
      <c r="C35" s="9"/>
      <c r="D35" s="4"/>
      <c r="E35" s="4"/>
    </row>
    <row r="36" spans="1:5" x14ac:dyDescent="0.55000000000000004">
      <c r="A36" s="4"/>
      <c r="B36" s="4"/>
      <c r="C36" s="9"/>
      <c r="D36" s="4"/>
      <c r="E36" s="4"/>
    </row>
    <row r="37" spans="1:5" x14ac:dyDescent="0.55000000000000004">
      <c r="A37" s="4"/>
      <c r="B37" s="4"/>
      <c r="C37" s="9"/>
      <c r="D37" s="4"/>
      <c r="E37" s="4"/>
    </row>
    <row r="38" spans="1:5" x14ac:dyDescent="0.55000000000000004">
      <c r="A38" s="4"/>
      <c r="B38" s="4"/>
      <c r="C38" s="9"/>
      <c r="D38" s="4" t="s">
        <v>12</v>
      </c>
      <c r="E38" s="4"/>
    </row>
    <row r="39" spans="1:5" x14ac:dyDescent="0.55000000000000004">
      <c r="A39" s="4"/>
      <c r="B39" s="10"/>
      <c r="C39" s="11"/>
      <c r="D39" s="10"/>
      <c r="E39" s="4"/>
    </row>
    <row r="40" spans="1:5" x14ac:dyDescent="0.55000000000000004">
      <c r="A40" s="4"/>
      <c r="B40" s="4"/>
      <c r="C40" s="4"/>
      <c r="D40" s="4"/>
      <c r="E40" s="4"/>
    </row>
    <row r="41" spans="1:5" x14ac:dyDescent="0.55000000000000004">
      <c r="A41" s="4" t="s">
        <v>10</v>
      </c>
      <c r="B41" s="4"/>
      <c r="C41" s="4"/>
      <c r="D41" s="4"/>
      <c r="E41" s="4"/>
    </row>
    <row r="42" spans="1:5" x14ac:dyDescent="0.55000000000000004">
      <c r="A42" s="4"/>
      <c r="B42" s="4"/>
      <c r="C42" s="4"/>
      <c r="D42" s="4"/>
      <c r="E42" s="4"/>
    </row>
    <row r="43" spans="1:5" x14ac:dyDescent="0.55000000000000004">
      <c r="A43" s="4" t="s">
        <v>14</v>
      </c>
      <c r="B43" s="4"/>
      <c r="C43" s="4"/>
      <c r="D43" s="4"/>
      <c r="E43" s="4"/>
    </row>
    <row r="44" spans="1:5" ht="18" x14ac:dyDescent="0.55000000000000004">
      <c r="A44" s="4" t="s">
        <v>11</v>
      </c>
      <c r="B44" s="5" t="s">
        <v>13</v>
      </c>
      <c r="C44" s="4"/>
      <c r="D44" s="4"/>
      <c r="E44" s="4"/>
    </row>
    <row r="45" spans="1:5" x14ac:dyDescent="0.55000000000000004">
      <c r="A45" s="4"/>
      <c r="B45" s="4" t="s">
        <v>16</v>
      </c>
      <c r="C45" s="4"/>
      <c r="D45" s="4"/>
      <c r="E45" s="4"/>
    </row>
    <row r="46" spans="1:5" x14ac:dyDescent="0.55000000000000004">
      <c r="A46" s="4"/>
      <c r="B46" s="4"/>
      <c r="C46" s="4"/>
      <c r="D46" s="4"/>
      <c r="E46" s="4"/>
    </row>
    <row r="47" spans="1:5" x14ac:dyDescent="0.55000000000000004">
      <c r="A47" s="4" t="s">
        <v>15</v>
      </c>
      <c r="B47" s="4"/>
      <c r="C47" s="4"/>
      <c r="D47" s="4"/>
      <c r="E47" s="4"/>
    </row>
    <row r="48" spans="1:5" x14ac:dyDescent="0.55000000000000004">
      <c r="A48" s="4" t="s">
        <v>17</v>
      </c>
      <c r="B48" s="3" t="s">
        <v>19</v>
      </c>
      <c r="C48" s="4"/>
      <c r="D48" s="4"/>
      <c r="E48" s="4"/>
    </row>
    <row r="49" spans="1:5" x14ac:dyDescent="0.55000000000000004">
      <c r="A49" s="4"/>
      <c r="B49" s="4" t="s">
        <v>18</v>
      </c>
      <c r="C49" s="4"/>
      <c r="D49" s="4"/>
      <c r="E49" s="4"/>
    </row>
    <row r="50" spans="1:5" x14ac:dyDescent="0.55000000000000004">
      <c r="A50" s="4"/>
      <c r="B50" s="4"/>
      <c r="C50" s="4"/>
      <c r="D50" s="4"/>
      <c r="E50" s="4"/>
    </row>
    <row r="51" spans="1:5" x14ac:dyDescent="0.55000000000000004">
      <c r="A51" s="4"/>
      <c r="B51" s="4"/>
      <c r="C51" s="4"/>
      <c r="D51" s="4"/>
      <c r="E51" s="4"/>
    </row>
  </sheetData>
  <mergeCells count="1">
    <mergeCell ref="C18:C22"/>
  </mergeCells>
  <phoneticPr fontId="1"/>
  <hyperlinks>
    <hyperlink ref="B44" r:id="rId1" xr:uid="{00000000-0004-0000-0000-000000000000}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16"/>
  <sheetViews>
    <sheetView view="pageBreakPreview" zoomScale="84" zoomScaleSheetLayoutView="84" workbookViewId="0">
      <selection activeCell="B14" sqref="B14:B15"/>
    </sheetView>
  </sheetViews>
  <sheetFormatPr defaultColWidth="8.83203125" defaultRowHeight="15" x14ac:dyDescent="0.55000000000000004"/>
  <cols>
    <col min="1" max="1" width="3.58203125" style="40" customWidth="1"/>
    <col min="2" max="2" width="18.33203125" style="2" customWidth="1"/>
    <col min="3" max="4" width="10.58203125" style="2" customWidth="1"/>
    <col min="5" max="5" width="10.83203125" style="2" customWidth="1"/>
    <col min="6" max="6" width="3.83203125" style="2" bestFit="1" customWidth="1"/>
    <col min="7" max="7" width="10.83203125" style="2" customWidth="1"/>
    <col min="8" max="8" width="14.83203125" style="2" customWidth="1"/>
    <col min="9" max="16" width="8.83203125" style="2" customWidth="1"/>
    <col min="17" max="17" width="8.83203125" style="2"/>
    <col min="18" max="18" width="30.83203125" style="2" customWidth="1"/>
    <col min="19" max="16384" width="8.83203125" style="2"/>
  </cols>
  <sheetData>
    <row r="1" spans="1:19" x14ac:dyDescent="0.55000000000000004">
      <c r="A1" s="86" t="s">
        <v>40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R1" s="2" t="s">
        <v>84</v>
      </c>
      <c r="S1" s="2" t="s">
        <v>85</v>
      </c>
    </row>
    <row r="2" spans="1:19" x14ac:dyDescent="0.55000000000000004">
      <c r="A2" s="39"/>
      <c r="B2" s="23" t="s">
        <v>38</v>
      </c>
      <c r="C2" s="17"/>
      <c r="D2" s="17"/>
      <c r="E2" s="17"/>
      <c r="F2" s="17"/>
      <c r="G2" s="17"/>
      <c r="H2" s="17"/>
      <c r="I2" s="17"/>
      <c r="J2" s="17"/>
      <c r="K2" s="4"/>
      <c r="L2" s="4"/>
      <c r="M2" s="4"/>
      <c r="N2" s="4"/>
      <c r="O2" s="4"/>
      <c r="P2" s="4"/>
      <c r="S2" s="2" t="s">
        <v>87</v>
      </c>
    </row>
    <row r="3" spans="1:19" ht="18" customHeight="1" x14ac:dyDescent="0.55000000000000004">
      <c r="A3" s="39"/>
      <c r="B3" s="50" t="s">
        <v>33</v>
      </c>
      <c r="C3" s="52" t="str">
        <f>PHONETIC($C$4)</f>
        <v/>
      </c>
      <c r="D3" s="53"/>
      <c r="E3" s="53"/>
      <c r="F3" s="53"/>
      <c r="G3" s="53"/>
      <c r="H3" s="54"/>
      <c r="I3" s="75" t="s">
        <v>41</v>
      </c>
      <c r="J3" s="76"/>
      <c r="K3" s="66"/>
      <c r="L3" s="67"/>
      <c r="M3" s="67"/>
      <c r="N3" s="67"/>
      <c r="O3" s="67"/>
      <c r="P3" s="68"/>
      <c r="S3" s="2" t="s">
        <v>88</v>
      </c>
    </row>
    <row r="4" spans="1:19" ht="36" customHeight="1" x14ac:dyDescent="0.55000000000000004">
      <c r="A4" s="39"/>
      <c r="B4" s="51"/>
      <c r="C4" s="44"/>
      <c r="D4" s="45"/>
      <c r="E4" s="45"/>
      <c r="F4" s="45"/>
      <c r="G4" s="45"/>
      <c r="H4" s="46"/>
      <c r="I4" s="77"/>
      <c r="J4" s="78"/>
      <c r="K4" s="69"/>
      <c r="L4" s="61"/>
      <c r="M4" s="61"/>
      <c r="N4" s="61"/>
      <c r="O4" s="61"/>
      <c r="P4" s="70"/>
      <c r="S4" s="41" t="s">
        <v>92</v>
      </c>
    </row>
    <row r="5" spans="1:19" ht="36" customHeight="1" x14ac:dyDescent="0.55000000000000004">
      <c r="A5" s="39"/>
      <c r="B5" s="22" t="s">
        <v>35</v>
      </c>
      <c r="C5" s="47"/>
      <c r="D5" s="48"/>
      <c r="E5" s="48"/>
      <c r="F5" s="48"/>
      <c r="G5" s="48"/>
      <c r="H5" s="49"/>
      <c r="I5" s="71" t="s">
        <v>42</v>
      </c>
      <c r="J5" s="72"/>
      <c r="K5" s="47"/>
      <c r="L5" s="48"/>
      <c r="M5" s="48"/>
      <c r="N5" s="48"/>
      <c r="O5" s="48"/>
      <c r="P5" s="49"/>
      <c r="S5" s="2" t="s">
        <v>91</v>
      </c>
    </row>
    <row r="6" spans="1:19" ht="32" customHeight="1" x14ac:dyDescent="0.55000000000000004">
      <c r="A6" s="39"/>
      <c r="B6" s="22" t="s">
        <v>36</v>
      </c>
      <c r="C6" s="47"/>
      <c r="D6" s="48"/>
      <c r="E6" s="48"/>
      <c r="F6" s="48"/>
      <c r="G6" s="48"/>
      <c r="H6" s="49"/>
      <c r="I6" s="73" t="s">
        <v>0</v>
      </c>
      <c r="J6" s="74"/>
      <c r="K6" s="47"/>
      <c r="L6" s="48"/>
      <c r="M6" s="48"/>
      <c r="N6" s="48"/>
      <c r="O6" s="48"/>
      <c r="P6" s="49"/>
    </row>
    <row r="7" spans="1:19" x14ac:dyDescent="0.55000000000000004">
      <c r="A7" s="39"/>
      <c r="B7" s="23" t="s">
        <v>43</v>
      </c>
      <c r="C7" s="4" t="s">
        <v>47</v>
      </c>
      <c r="D7" s="4"/>
      <c r="E7" s="4"/>
      <c r="F7" s="4"/>
      <c r="G7" s="4"/>
      <c r="H7" s="4"/>
      <c r="I7" s="21" t="s">
        <v>76</v>
      </c>
      <c r="J7" s="4"/>
      <c r="K7" s="4"/>
      <c r="L7" s="4"/>
      <c r="M7" s="4"/>
      <c r="N7" s="4"/>
      <c r="O7" s="4"/>
      <c r="P7" s="4"/>
    </row>
    <row r="8" spans="1:19" ht="18" customHeight="1" x14ac:dyDescent="0.55000000000000004">
      <c r="A8" s="39"/>
      <c r="B8" s="55" t="s">
        <v>44</v>
      </c>
      <c r="C8" s="56"/>
      <c r="D8" s="52"/>
      <c r="E8" s="53"/>
      <c r="F8" s="53"/>
      <c r="G8" s="53"/>
      <c r="H8" s="54"/>
      <c r="J8" s="26" t="s">
        <v>77</v>
      </c>
    </row>
    <row r="9" spans="1:19" ht="18" customHeight="1" x14ac:dyDescent="0.55000000000000004">
      <c r="A9" s="39"/>
      <c r="B9" s="57" t="s">
        <v>70</v>
      </c>
      <c r="C9" s="58"/>
      <c r="D9" s="97"/>
      <c r="E9" s="98"/>
      <c r="F9" s="98"/>
      <c r="G9" s="98"/>
      <c r="H9" s="99"/>
      <c r="I9" s="102" t="s">
        <v>54</v>
      </c>
      <c r="J9" s="53"/>
      <c r="K9" s="53"/>
      <c r="L9" s="54"/>
      <c r="M9" s="102" t="s">
        <v>55</v>
      </c>
      <c r="N9" s="53"/>
      <c r="O9" s="53"/>
      <c r="P9" s="54"/>
    </row>
    <row r="10" spans="1:19" ht="18" customHeight="1" x14ac:dyDescent="0.55000000000000004">
      <c r="A10" s="39"/>
      <c r="B10" s="100" t="s">
        <v>68</v>
      </c>
      <c r="C10" s="101"/>
      <c r="D10" s="97"/>
      <c r="E10" s="98"/>
      <c r="F10" s="98"/>
      <c r="G10" s="98"/>
      <c r="H10" s="99"/>
      <c r="I10" s="89">
        <v>2023</v>
      </c>
      <c r="J10" s="87" t="s">
        <v>57</v>
      </c>
      <c r="K10" s="87">
        <v>3</v>
      </c>
      <c r="L10" s="79" t="s">
        <v>58</v>
      </c>
      <c r="M10" s="91">
        <f>IF(I10="","",IF(K10+6&gt;12,I10+1,I10))</f>
        <v>2023</v>
      </c>
      <c r="N10" s="94" t="s">
        <v>57</v>
      </c>
      <c r="O10" s="94">
        <f>IF(K10="","",IF(K10+6&gt;12,K10+6-12,K10+6))</f>
        <v>9</v>
      </c>
      <c r="P10" s="79" t="s">
        <v>56</v>
      </c>
    </row>
    <row r="11" spans="1:19" ht="18" customHeight="1" x14ac:dyDescent="0.55000000000000004">
      <c r="A11" s="39"/>
      <c r="B11" s="57" t="s">
        <v>69</v>
      </c>
      <c r="C11" s="58"/>
      <c r="D11" s="97"/>
      <c r="E11" s="98"/>
      <c r="F11" s="98"/>
      <c r="G11" s="98"/>
      <c r="H11" s="99"/>
      <c r="I11" s="90"/>
      <c r="J11" s="88"/>
      <c r="K11" s="88"/>
      <c r="L11" s="80"/>
      <c r="M11" s="92"/>
      <c r="N11" s="95"/>
      <c r="O11" s="95"/>
      <c r="P11" s="80"/>
    </row>
    <row r="12" spans="1:19" ht="18" customHeight="1" x14ac:dyDescent="0.55000000000000004">
      <c r="A12" s="39"/>
      <c r="B12" s="59" t="s">
        <v>46</v>
      </c>
      <c r="C12" s="60"/>
      <c r="D12" s="44"/>
      <c r="E12" s="45"/>
      <c r="F12" s="45"/>
      <c r="G12" s="45"/>
      <c r="H12" s="46"/>
      <c r="I12" s="77"/>
      <c r="J12" s="78"/>
      <c r="K12" s="78"/>
      <c r="L12" s="81"/>
      <c r="M12" s="93"/>
      <c r="N12" s="96"/>
      <c r="O12" s="96"/>
      <c r="P12" s="81"/>
    </row>
    <row r="13" spans="1:19" x14ac:dyDescent="0.55000000000000004">
      <c r="B13" s="40" t="s">
        <v>48</v>
      </c>
      <c r="C13" s="18"/>
      <c r="D13" s="18"/>
      <c r="E13" s="4"/>
      <c r="F13" s="4"/>
      <c r="G13" s="4"/>
      <c r="H13" s="4"/>
      <c r="I13" s="61" t="s">
        <v>51</v>
      </c>
      <c r="J13" s="61"/>
      <c r="K13" s="17" t="s">
        <v>50</v>
      </c>
      <c r="L13" s="4" t="s">
        <v>52</v>
      </c>
      <c r="M13" s="4"/>
      <c r="N13" s="4"/>
      <c r="O13" s="4"/>
      <c r="P13" s="4"/>
    </row>
    <row r="14" spans="1:19" ht="18" customHeight="1" x14ac:dyDescent="0.55000000000000004">
      <c r="A14" s="64" t="s">
        <v>3</v>
      </c>
      <c r="B14" s="43" t="s">
        <v>34</v>
      </c>
      <c r="C14" s="43" t="s">
        <v>1</v>
      </c>
      <c r="D14" s="43" t="s">
        <v>2</v>
      </c>
      <c r="E14" s="82" t="s">
        <v>0</v>
      </c>
      <c r="F14" s="83"/>
      <c r="G14" s="83"/>
      <c r="H14" s="33" t="s">
        <v>85</v>
      </c>
      <c r="I14" s="43" t="s">
        <v>49</v>
      </c>
      <c r="J14" s="62" t="s">
        <v>93</v>
      </c>
      <c r="K14" s="62" t="s">
        <v>94</v>
      </c>
      <c r="L14" s="63" t="s">
        <v>25</v>
      </c>
      <c r="M14" s="63" t="s">
        <v>27</v>
      </c>
      <c r="N14" s="63" t="s">
        <v>29</v>
      </c>
      <c r="O14" s="63" t="s">
        <v>31</v>
      </c>
      <c r="P14" s="63" t="s">
        <v>83</v>
      </c>
    </row>
    <row r="15" spans="1:19" ht="18" customHeight="1" x14ac:dyDescent="0.55000000000000004">
      <c r="A15" s="65"/>
      <c r="B15" s="43"/>
      <c r="C15" s="43"/>
      <c r="D15" s="43"/>
      <c r="E15" s="84"/>
      <c r="F15" s="85"/>
      <c r="G15" s="85"/>
      <c r="H15" s="34" t="s">
        <v>86</v>
      </c>
      <c r="I15" s="43"/>
      <c r="J15" s="62"/>
      <c r="K15" s="62"/>
      <c r="L15" s="63"/>
      <c r="M15" s="63"/>
      <c r="N15" s="63"/>
      <c r="O15" s="63"/>
      <c r="P15" s="63"/>
    </row>
    <row r="16" spans="1:19" x14ac:dyDescent="0.55000000000000004">
      <c r="A16" s="20">
        <v>1</v>
      </c>
      <c r="B16" s="19"/>
      <c r="C16" s="20"/>
      <c r="D16" s="20"/>
      <c r="E16" s="38"/>
      <c r="F16" s="15" t="s">
        <v>37</v>
      </c>
      <c r="G16" s="37"/>
      <c r="H16" s="35"/>
      <c r="I16" s="16">
        <f>COUNTA(J16:P16)</f>
        <v>0</v>
      </c>
      <c r="J16" s="13"/>
      <c r="K16" s="13"/>
      <c r="L16" s="13"/>
      <c r="M16" s="13"/>
      <c r="N16" s="13"/>
      <c r="O16" s="13"/>
      <c r="P16" s="13"/>
      <c r="R16" s="2" t="str">
        <f>E16&amp;F16&amp;G16</f>
        <v>@</v>
      </c>
    </row>
    <row r="17" spans="1:18" x14ac:dyDescent="0.55000000000000004">
      <c r="A17" s="20">
        <v>2</v>
      </c>
      <c r="B17" s="20"/>
      <c r="C17" s="20"/>
      <c r="D17" s="20"/>
      <c r="E17" s="36"/>
      <c r="F17" s="15" t="s">
        <v>37</v>
      </c>
      <c r="G17" s="37"/>
      <c r="H17" s="14"/>
      <c r="I17" s="16">
        <f t="shared" ref="I17:I80" si="0">COUNTA(J17:P17)</f>
        <v>0</v>
      </c>
      <c r="J17" s="13"/>
      <c r="K17" s="13"/>
      <c r="L17" s="13"/>
      <c r="M17" s="13"/>
      <c r="N17" s="13"/>
      <c r="O17" s="13"/>
      <c r="P17" s="13"/>
      <c r="R17" s="2" t="str">
        <f>E17&amp;F17&amp;G17</f>
        <v>@</v>
      </c>
    </row>
    <row r="18" spans="1:18" x14ac:dyDescent="0.55000000000000004">
      <c r="A18" s="20">
        <v>3</v>
      </c>
      <c r="B18" s="20"/>
      <c r="C18" s="20"/>
      <c r="D18" s="20"/>
      <c r="E18" s="36"/>
      <c r="F18" s="15" t="s">
        <v>37</v>
      </c>
      <c r="G18" s="37"/>
      <c r="H18" s="14"/>
      <c r="I18" s="16">
        <f t="shared" si="0"/>
        <v>0</v>
      </c>
      <c r="J18" s="13"/>
      <c r="K18" s="13"/>
      <c r="L18" s="13"/>
      <c r="M18" s="13"/>
      <c r="N18" s="13"/>
      <c r="O18" s="13"/>
      <c r="P18" s="13"/>
      <c r="R18" s="2" t="str">
        <f t="shared" ref="R18:R81" si="1">E18&amp;F18&amp;G18</f>
        <v>@</v>
      </c>
    </row>
    <row r="19" spans="1:18" x14ac:dyDescent="0.55000000000000004">
      <c r="A19" s="20">
        <v>4</v>
      </c>
      <c r="B19" s="20"/>
      <c r="C19" s="20"/>
      <c r="D19" s="20"/>
      <c r="E19" s="36"/>
      <c r="F19" s="15" t="s">
        <v>37</v>
      </c>
      <c r="G19" s="37"/>
      <c r="H19" s="14"/>
      <c r="I19" s="16">
        <f t="shared" si="0"/>
        <v>0</v>
      </c>
      <c r="J19" s="13"/>
      <c r="K19" s="13"/>
      <c r="L19" s="13"/>
      <c r="M19" s="13"/>
      <c r="N19" s="13"/>
      <c r="O19" s="13"/>
      <c r="P19" s="13"/>
      <c r="R19" s="2" t="str">
        <f t="shared" si="1"/>
        <v>@</v>
      </c>
    </row>
    <row r="20" spans="1:18" x14ac:dyDescent="0.55000000000000004">
      <c r="A20" s="20">
        <v>5</v>
      </c>
      <c r="B20" s="20"/>
      <c r="C20" s="20"/>
      <c r="D20" s="20"/>
      <c r="E20" s="36"/>
      <c r="F20" s="15" t="s">
        <v>37</v>
      </c>
      <c r="G20" s="37"/>
      <c r="H20" s="14"/>
      <c r="I20" s="16">
        <f t="shared" si="0"/>
        <v>0</v>
      </c>
      <c r="J20" s="13"/>
      <c r="K20" s="13"/>
      <c r="L20" s="13"/>
      <c r="M20" s="13"/>
      <c r="N20" s="13"/>
      <c r="O20" s="13"/>
      <c r="P20" s="13"/>
      <c r="R20" s="2" t="str">
        <f t="shared" si="1"/>
        <v>@</v>
      </c>
    </row>
    <row r="21" spans="1:18" x14ac:dyDescent="0.55000000000000004">
      <c r="A21" s="20">
        <v>6</v>
      </c>
      <c r="B21" s="20"/>
      <c r="C21" s="20"/>
      <c r="D21" s="20"/>
      <c r="E21" s="36"/>
      <c r="F21" s="15" t="s">
        <v>37</v>
      </c>
      <c r="G21" s="37"/>
      <c r="H21" s="14"/>
      <c r="I21" s="16">
        <f t="shared" si="0"/>
        <v>0</v>
      </c>
      <c r="J21" s="13"/>
      <c r="K21" s="13"/>
      <c r="L21" s="13"/>
      <c r="M21" s="13"/>
      <c r="N21" s="13"/>
      <c r="O21" s="13"/>
      <c r="P21" s="13"/>
      <c r="R21" s="2" t="str">
        <f t="shared" si="1"/>
        <v>@</v>
      </c>
    </row>
    <row r="22" spans="1:18" x14ac:dyDescent="0.55000000000000004">
      <c r="A22" s="20">
        <v>7</v>
      </c>
      <c r="B22" s="20"/>
      <c r="C22" s="20"/>
      <c r="D22" s="20"/>
      <c r="E22" s="36"/>
      <c r="F22" s="15" t="s">
        <v>37</v>
      </c>
      <c r="G22" s="37"/>
      <c r="H22" s="14"/>
      <c r="I22" s="16">
        <f t="shared" si="0"/>
        <v>0</v>
      </c>
      <c r="J22" s="13"/>
      <c r="K22" s="13"/>
      <c r="L22" s="13"/>
      <c r="M22" s="13"/>
      <c r="N22" s="13"/>
      <c r="O22" s="13"/>
      <c r="P22" s="13"/>
      <c r="R22" s="2" t="str">
        <f t="shared" si="1"/>
        <v>@</v>
      </c>
    </row>
    <row r="23" spans="1:18" x14ac:dyDescent="0.55000000000000004">
      <c r="A23" s="20">
        <v>8</v>
      </c>
      <c r="B23" s="20"/>
      <c r="C23" s="20"/>
      <c r="D23" s="20"/>
      <c r="E23" s="36"/>
      <c r="F23" s="15" t="s">
        <v>37</v>
      </c>
      <c r="G23" s="37"/>
      <c r="H23" s="14"/>
      <c r="I23" s="16">
        <f t="shared" si="0"/>
        <v>0</v>
      </c>
      <c r="J23" s="13"/>
      <c r="K23" s="13"/>
      <c r="L23" s="13"/>
      <c r="M23" s="13"/>
      <c r="N23" s="13"/>
      <c r="O23" s="13"/>
      <c r="P23" s="13"/>
      <c r="R23" s="2" t="str">
        <f t="shared" si="1"/>
        <v>@</v>
      </c>
    </row>
    <row r="24" spans="1:18" x14ac:dyDescent="0.55000000000000004">
      <c r="A24" s="20">
        <v>9</v>
      </c>
      <c r="B24" s="20"/>
      <c r="C24" s="20"/>
      <c r="D24" s="20"/>
      <c r="E24" s="36"/>
      <c r="F24" s="15" t="s">
        <v>37</v>
      </c>
      <c r="G24" s="37"/>
      <c r="H24" s="14"/>
      <c r="I24" s="16">
        <f t="shared" si="0"/>
        <v>0</v>
      </c>
      <c r="J24" s="13"/>
      <c r="K24" s="13"/>
      <c r="L24" s="13"/>
      <c r="M24" s="13"/>
      <c r="N24" s="13"/>
      <c r="O24" s="13"/>
      <c r="P24" s="13"/>
      <c r="R24" s="2" t="str">
        <f t="shared" si="1"/>
        <v>@</v>
      </c>
    </row>
    <row r="25" spans="1:18" x14ac:dyDescent="0.55000000000000004">
      <c r="A25" s="20">
        <v>10</v>
      </c>
      <c r="B25" s="20"/>
      <c r="C25" s="20"/>
      <c r="D25" s="20"/>
      <c r="E25" s="36"/>
      <c r="F25" s="15" t="s">
        <v>37</v>
      </c>
      <c r="G25" s="37"/>
      <c r="H25" s="14"/>
      <c r="I25" s="16">
        <f t="shared" si="0"/>
        <v>0</v>
      </c>
      <c r="J25" s="13"/>
      <c r="K25" s="13"/>
      <c r="L25" s="13"/>
      <c r="M25" s="13"/>
      <c r="N25" s="13"/>
      <c r="O25" s="13"/>
      <c r="P25" s="13"/>
      <c r="R25" s="2" t="str">
        <f t="shared" si="1"/>
        <v>@</v>
      </c>
    </row>
    <row r="26" spans="1:18" x14ac:dyDescent="0.55000000000000004">
      <c r="A26" s="20">
        <v>11</v>
      </c>
      <c r="B26" s="20"/>
      <c r="C26" s="20"/>
      <c r="D26" s="20"/>
      <c r="E26" s="36"/>
      <c r="F26" s="15" t="s">
        <v>37</v>
      </c>
      <c r="G26" s="37"/>
      <c r="H26" s="14"/>
      <c r="I26" s="16">
        <f t="shared" si="0"/>
        <v>0</v>
      </c>
      <c r="J26" s="13"/>
      <c r="K26" s="13"/>
      <c r="L26" s="13"/>
      <c r="M26" s="13"/>
      <c r="N26" s="13"/>
      <c r="O26" s="13"/>
      <c r="P26" s="13"/>
      <c r="R26" s="2" t="str">
        <f t="shared" si="1"/>
        <v>@</v>
      </c>
    </row>
    <row r="27" spans="1:18" x14ac:dyDescent="0.55000000000000004">
      <c r="A27" s="20">
        <v>12</v>
      </c>
      <c r="B27" s="20"/>
      <c r="C27" s="20"/>
      <c r="D27" s="20"/>
      <c r="E27" s="36"/>
      <c r="F27" s="15" t="s">
        <v>37</v>
      </c>
      <c r="G27" s="37"/>
      <c r="H27" s="14"/>
      <c r="I27" s="16">
        <f t="shared" si="0"/>
        <v>0</v>
      </c>
      <c r="J27" s="13"/>
      <c r="K27" s="13"/>
      <c r="L27" s="13"/>
      <c r="M27" s="13"/>
      <c r="N27" s="13"/>
      <c r="O27" s="13"/>
      <c r="P27" s="13"/>
      <c r="R27" s="2" t="str">
        <f t="shared" si="1"/>
        <v>@</v>
      </c>
    </row>
    <row r="28" spans="1:18" x14ac:dyDescent="0.55000000000000004">
      <c r="A28" s="20">
        <v>13</v>
      </c>
      <c r="B28" s="20"/>
      <c r="C28" s="20"/>
      <c r="D28" s="20"/>
      <c r="E28" s="36"/>
      <c r="F28" s="15" t="s">
        <v>37</v>
      </c>
      <c r="G28" s="37"/>
      <c r="H28" s="14"/>
      <c r="I28" s="16">
        <f t="shared" si="0"/>
        <v>0</v>
      </c>
      <c r="J28" s="13"/>
      <c r="K28" s="13"/>
      <c r="L28" s="13"/>
      <c r="M28" s="13"/>
      <c r="N28" s="13"/>
      <c r="O28" s="13"/>
      <c r="P28" s="13"/>
      <c r="R28" s="2" t="str">
        <f t="shared" si="1"/>
        <v>@</v>
      </c>
    </row>
    <row r="29" spans="1:18" x14ac:dyDescent="0.55000000000000004">
      <c r="A29" s="20">
        <v>14</v>
      </c>
      <c r="B29" s="20"/>
      <c r="C29" s="20"/>
      <c r="D29" s="20"/>
      <c r="E29" s="36"/>
      <c r="F29" s="15" t="s">
        <v>37</v>
      </c>
      <c r="G29" s="37"/>
      <c r="H29" s="14"/>
      <c r="I29" s="16">
        <f t="shared" si="0"/>
        <v>0</v>
      </c>
      <c r="J29" s="13"/>
      <c r="K29" s="13"/>
      <c r="L29" s="13"/>
      <c r="M29" s="13"/>
      <c r="N29" s="13"/>
      <c r="O29" s="13"/>
      <c r="P29" s="13"/>
      <c r="R29" s="2" t="str">
        <f t="shared" si="1"/>
        <v>@</v>
      </c>
    </row>
    <row r="30" spans="1:18" x14ac:dyDescent="0.55000000000000004">
      <c r="A30" s="20">
        <v>15</v>
      </c>
      <c r="B30" s="20"/>
      <c r="C30" s="20"/>
      <c r="D30" s="20"/>
      <c r="E30" s="36"/>
      <c r="F30" s="15" t="s">
        <v>37</v>
      </c>
      <c r="G30" s="37"/>
      <c r="H30" s="14"/>
      <c r="I30" s="16">
        <f t="shared" si="0"/>
        <v>0</v>
      </c>
      <c r="J30" s="13"/>
      <c r="K30" s="13"/>
      <c r="L30" s="13"/>
      <c r="M30" s="13"/>
      <c r="N30" s="13"/>
      <c r="O30" s="13"/>
      <c r="P30" s="13"/>
      <c r="R30" s="2" t="str">
        <f t="shared" si="1"/>
        <v>@</v>
      </c>
    </row>
    <row r="31" spans="1:18" x14ac:dyDescent="0.55000000000000004">
      <c r="A31" s="20">
        <v>16</v>
      </c>
      <c r="B31" s="20"/>
      <c r="C31" s="20"/>
      <c r="D31" s="20"/>
      <c r="E31" s="36"/>
      <c r="F31" s="15" t="s">
        <v>37</v>
      </c>
      <c r="G31" s="37"/>
      <c r="H31" s="14"/>
      <c r="I31" s="16">
        <f t="shared" si="0"/>
        <v>0</v>
      </c>
      <c r="J31" s="13"/>
      <c r="K31" s="13"/>
      <c r="L31" s="13"/>
      <c r="M31" s="13"/>
      <c r="N31" s="13"/>
      <c r="O31" s="13"/>
      <c r="P31" s="13"/>
      <c r="R31" s="2" t="str">
        <f t="shared" si="1"/>
        <v>@</v>
      </c>
    </row>
    <row r="32" spans="1:18" x14ac:dyDescent="0.55000000000000004">
      <c r="A32" s="20">
        <v>17</v>
      </c>
      <c r="B32" s="20"/>
      <c r="C32" s="20"/>
      <c r="D32" s="20"/>
      <c r="E32" s="36"/>
      <c r="F32" s="15" t="s">
        <v>37</v>
      </c>
      <c r="G32" s="37"/>
      <c r="H32" s="14"/>
      <c r="I32" s="16">
        <f t="shared" si="0"/>
        <v>0</v>
      </c>
      <c r="J32" s="13"/>
      <c r="K32" s="13"/>
      <c r="L32" s="13"/>
      <c r="M32" s="13"/>
      <c r="N32" s="13"/>
      <c r="O32" s="13"/>
      <c r="P32" s="13"/>
      <c r="R32" s="2" t="str">
        <f t="shared" si="1"/>
        <v>@</v>
      </c>
    </row>
    <row r="33" spans="1:18" x14ac:dyDescent="0.55000000000000004">
      <c r="A33" s="20">
        <v>18</v>
      </c>
      <c r="B33" s="20"/>
      <c r="C33" s="20"/>
      <c r="D33" s="20"/>
      <c r="E33" s="36"/>
      <c r="F33" s="15" t="s">
        <v>37</v>
      </c>
      <c r="G33" s="37"/>
      <c r="H33" s="14"/>
      <c r="I33" s="16">
        <f t="shared" si="0"/>
        <v>0</v>
      </c>
      <c r="J33" s="13"/>
      <c r="K33" s="13"/>
      <c r="L33" s="13"/>
      <c r="M33" s="13"/>
      <c r="N33" s="13"/>
      <c r="O33" s="13"/>
      <c r="P33" s="13"/>
      <c r="R33" s="2" t="str">
        <f t="shared" si="1"/>
        <v>@</v>
      </c>
    </row>
    <row r="34" spans="1:18" x14ac:dyDescent="0.55000000000000004">
      <c r="A34" s="20">
        <v>19</v>
      </c>
      <c r="B34" s="20"/>
      <c r="C34" s="20"/>
      <c r="D34" s="20"/>
      <c r="E34" s="36"/>
      <c r="F34" s="15" t="s">
        <v>37</v>
      </c>
      <c r="G34" s="37"/>
      <c r="H34" s="14"/>
      <c r="I34" s="16">
        <f t="shared" si="0"/>
        <v>0</v>
      </c>
      <c r="J34" s="13"/>
      <c r="K34" s="13"/>
      <c r="L34" s="13"/>
      <c r="M34" s="13"/>
      <c r="N34" s="13"/>
      <c r="O34" s="13"/>
      <c r="P34" s="13"/>
      <c r="R34" s="2" t="str">
        <f t="shared" si="1"/>
        <v>@</v>
      </c>
    </row>
    <row r="35" spans="1:18" x14ac:dyDescent="0.55000000000000004">
      <c r="A35" s="20">
        <v>20</v>
      </c>
      <c r="B35" s="20"/>
      <c r="C35" s="20"/>
      <c r="D35" s="20"/>
      <c r="E35" s="36"/>
      <c r="F35" s="15" t="s">
        <v>37</v>
      </c>
      <c r="G35" s="37"/>
      <c r="H35" s="14"/>
      <c r="I35" s="16">
        <f t="shared" si="0"/>
        <v>0</v>
      </c>
      <c r="J35" s="13"/>
      <c r="K35" s="13"/>
      <c r="L35" s="13"/>
      <c r="M35" s="13"/>
      <c r="N35" s="13"/>
      <c r="O35" s="13"/>
      <c r="P35" s="13"/>
      <c r="R35" s="2" t="str">
        <f t="shared" si="1"/>
        <v>@</v>
      </c>
    </row>
    <row r="36" spans="1:18" x14ac:dyDescent="0.55000000000000004">
      <c r="A36" s="20">
        <v>21</v>
      </c>
      <c r="B36" s="20"/>
      <c r="C36" s="20"/>
      <c r="D36" s="20"/>
      <c r="E36" s="36"/>
      <c r="F36" s="15" t="s">
        <v>37</v>
      </c>
      <c r="G36" s="37"/>
      <c r="H36" s="14"/>
      <c r="I36" s="16">
        <f t="shared" si="0"/>
        <v>0</v>
      </c>
      <c r="J36" s="13"/>
      <c r="K36" s="13"/>
      <c r="L36" s="13"/>
      <c r="M36" s="13"/>
      <c r="N36" s="13"/>
      <c r="O36" s="13"/>
      <c r="P36" s="13"/>
      <c r="R36" s="2" t="str">
        <f t="shared" si="1"/>
        <v>@</v>
      </c>
    </row>
    <row r="37" spans="1:18" x14ac:dyDescent="0.55000000000000004">
      <c r="A37" s="20">
        <v>22</v>
      </c>
      <c r="B37" s="20"/>
      <c r="C37" s="20"/>
      <c r="D37" s="20"/>
      <c r="E37" s="36"/>
      <c r="F37" s="15" t="s">
        <v>37</v>
      </c>
      <c r="G37" s="37"/>
      <c r="H37" s="14"/>
      <c r="I37" s="16">
        <f t="shared" si="0"/>
        <v>0</v>
      </c>
      <c r="J37" s="13"/>
      <c r="K37" s="13"/>
      <c r="L37" s="13"/>
      <c r="M37" s="13"/>
      <c r="N37" s="13"/>
      <c r="O37" s="13"/>
      <c r="P37" s="13"/>
      <c r="R37" s="2" t="str">
        <f t="shared" si="1"/>
        <v>@</v>
      </c>
    </row>
    <row r="38" spans="1:18" x14ac:dyDescent="0.55000000000000004">
      <c r="A38" s="20">
        <v>23</v>
      </c>
      <c r="B38" s="20"/>
      <c r="C38" s="20"/>
      <c r="D38" s="20"/>
      <c r="E38" s="36"/>
      <c r="F38" s="15" t="s">
        <v>37</v>
      </c>
      <c r="G38" s="37"/>
      <c r="H38" s="14"/>
      <c r="I38" s="16">
        <f t="shared" si="0"/>
        <v>0</v>
      </c>
      <c r="J38" s="13"/>
      <c r="K38" s="13"/>
      <c r="L38" s="13"/>
      <c r="M38" s="13"/>
      <c r="N38" s="13"/>
      <c r="O38" s="13"/>
      <c r="P38" s="13"/>
      <c r="R38" s="2" t="str">
        <f t="shared" si="1"/>
        <v>@</v>
      </c>
    </row>
    <row r="39" spans="1:18" x14ac:dyDescent="0.55000000000000004">
      <c r="A39" s="20">
        <v>24</v>
      </c>
      <c r="B39" s="20"/>
      <c r="C39" s="20"/>
      <c r="D39" s="20"/>
      <c r="E39" s="36"/>
      <c r="F39" s="15" t="s">
        <v>37</v>
      </c>
      <c r="G39" s="37"/>
      <c r="H39" s="14"/>
      <c r="I39" s="16">
        <f t="shared" si="0"/>
        <v>0</v>
      </c>
      <c r="J39" s="13"/>
      <c r="K39" s="13"/>
      <c r="L39" s="13"/>
      <c r="M39" s="13"/>
      <c r="N39" s="13"/>
      <c r="O39" s="13"/>
      <c r="P39" s="13"/>
      <c r="R39" s="2" t="str">
        <f t="shared" si="1"/>
        <v>@</v>
      </c>
    </row>
    <row r="40" spans="1:18" x14ac:dyDescent="0.55000000000000004">
      <c r="A40" s="20">
        <v>25</v>
      </c>
      <c r="B40" s="20"/>
      <c r="C40" s="20"/>
      <c r="D40" s="20"/>
      <c r="E40" s="36"/>
      <c r="F40" s="15" t="s">
        <v>37</v>
      </c>
      <c r="G40" s="37"/>
      <c r="H40" s="14"/>
      <c r="I40" s="16">
        <f t="shared" si="0"/>
        <v>0</v>
      </c>
      <c r="J40" s="13"/>
      <c r="K40" s="13"/>
      <c r="L40" s="13"/>
      <c r="M40" s="13"/>
      <c r="N40" s="13"/>
      <c r="O40" s="13"/>
      <c r="P40" s="13"/>
      <c r="R40" s="2" t="str">
        <f t="shared" si="1"/>
        <v>@</v>
      </c>
    </row>
    <row r="41" spans="1:18" x14ac:dyDescent="0.55000000000000004">
      <c r="A41" s="20">
        <v>26</v>
      </c>
      <c r="B41" s="20"/>
      <c r="C41" s="20"/>
      <c r="D41" s="20"/>
      <c r="E41" s="36"/>
      <c r="F41" s="15" t="s">
        <v>37</v>
      </c>
      <c r="G41" s="37"/>
      <c r="H41" s="14"/>
      <c r="I41" s="16">
        <f t="shared" si="0"/>
        <v>0</v>
      </c>
      <c r="J41" s="13"/>
      <c r="K41" s="13"/>
      <c r="L41" s="13"/>
      <c r="M41" s="13"/>
      <c r="N41" s="13"/>
      <c r="O41" s="13"/>
      <c r="P41" s="13"/>
      <c r="R41" s="2" t="str">
        <f t="shared" si="1"/>
        <v>@</v>
      </c>
    </row>
    <row r="42" spans="1:18" x14ac:dyDescent="0.55000000000000004">
      <c r="A42" s="20">
        <v>27</v>
      </c>
      <c r="B42" s="20"/>
      <c r="C42" s="20"/>
      <c r="D42" s="20"/>
      <c r="E42" s="36"/>
      <c r="F42" s="15" t="s">
        <v>37</v>
      </c>
      <c r="G42" s="37"/>
      <c r="H42" s="14"/>
      <c r="I42" s="16">
        <f t="shared" si="0"/>
        <v>0</v>
      </c>
      <c r="J42" s="13"/>
      <c r="K42" s="13"/>
      <c r="L42" s="13"/>
      <c r="M42" s="13"/>
      <c r="N42" s="13"/>
      <c r="O42" s="13"/>
      <c r="P42" s="13"/>
      <c r="R42" s="2" t="str">
        <f t="shared" si="1"/>
        <v>@</v>
      </c>
    </row>
    <row r="43" spans="1:18" x14ac:dyDescent="0.55000000000000004">
      <c r="A43" s="20">
        <v>28</v>
      </c>
      <c r="B43" s="20"/>
      <c r="C43" s="20"/>
      <c r="D43" s="20"/>
      <c r="E43" s="36"/>
      <c r="F43" s="15" t="s">
        <v>37</v>
      </c>
      <c r="G43" s="37"/>
      <c r="H43" s="14"/>
      <c r="I43" s="16">
        <f t="shared" si="0"/>
        <v>0</v>
      </c>
      <c r="J43" s="13"/>
      <c r="K43" s="13"/>
      <c r="L43" s="13"/>
      <c r="M43" s="13"/>
      <c r="N43" s="13"/>
      <c r="O43" s="13"/>
      <c r="P43" s="13"/>
      <c r="R43" s="2" t="str">
        <f t="shared" si="1"/>
        <v>@</v>
      </c>
    </row>
    <row r="44" spans="1:18" x14ac:dyDescent="0.55000000000000004">
      <c r="A44" s="20">
        <v>29</v>
      </c>
      <c r="B44" s="20"/>
      <c r="C44" s="20"/>
      <c r="D44" s="20"/>
      <c r="E44" s="36"/>
      <c r="F44" s="15" t="s">
        <v>37</v>
      </c>
      <c r="G44" s="37"/>
      <c r="H44" s="14"/>
      <c r="I44" s="16">
        <f t="shared" si="0"/>
        <v>0</v>
      </c>
      <c r="J44" s="13"/>
      <c r="K44" s="13"/>
      <c r="L44" s="13"/>
      <c r="M44" s="13"/>
      <c r="N44" s="13"/>
      <c r="O44" s="13"/>
      <c r="P44" s="13"/>
      <c r="R44" s="2" t="str">
        <f t="shared" si="1"/>
        <v>@</v>
      </c>
    </row>
    <row r="45" spans="1:18" x14ac:dyDescent="0.55000000000000004">
      <c r="A45" s="20">
        <v>30</v>
      </c>
      <c r="B45" s="20"/>
      <c r="C45" s="20"/>
      <c r="D45" s="20"/>
      <c r="E45" s="36"/>
      <c r="F45" s="15" t="s">
        <v>37</v>
      </c>
      <c r="G45" s="37"/>
      <c r="H45" s="14"/>
      <c r="I45" s="16">
        <f t="shared" si="0"/>
        <v>0</v>
      </c>
      <c r="J45" s="13"/>
      <c r="K45" s="13"/>
      <c r="L45" s="13"/>
      <c r="M45" s="13"/>
      <c r="N45" s="13"/>
      <c r="O45" s="13"/>
      <c r="P45" s="13"/>
      <c r="R45" s="2" t="str">
        <f t="shared" si="1"/>
        <v>@</v>
      </c>
    </row>
    <row r="46" spans="1:18" x14ac:dyDescent="0.55000000000000004">
      <c r="A46" s="20">
        <v>31</v>
      </c>
      <c r="B46" s="20"/>
      <c r="C46" s="20"/>
      <c r="D46" s="20"/>
      <c r="E46" s="36"/>
      <c r="F46" s="15" t="s">
        <v>37</v>
      </c>
      <c r="G46" s="37"/>
      <c r="H46" s="14"/>
      <c r="I46" s="16">
        <f t="shared" si="0"/>
        <v>0</v>
      </c>
      <c r="J46" s="13"/>
      <c r="K46" s="13"/>
      <c r="L46" s="13"/>
      <c r="M46" s="13"/>
      <c r="N46" s="13"/>
      <c r="O46" s="13"/>
      <c r="P46" s="13"/>
      <c r="R46" s="2" t="str">
        <f t="shared" si="1"/>
        <v>@</v>
      </c>
    </row>
    <row r="47" spans="1:18" x14ac:dyDescent="0.55000000000000004">
      <c r="A47" s="20">
        <v>32</v>
      </c>
      <c r="B47" s="20"/>
      <c r="C47" s="20"/>
      <c r="D47" s="20"/>
      <c r="E47" s="36"/>
      <c r="F47" s="15" t="s">
        <v>37</v>
      </c>
      <c r="G47" s="37"/>
      <c r="H47" s="14"/>
      <c r="I47" s="16">
        <f t="shared" si="0"/>
        <v>0</v>
      </c>
      <c r="J47" s="13"/>
      <c r="K47" s="13"/>
      <c r="L47" s="13"/>
      <c r="M47" s="13"/>
      <c r="N47" s="13"/>
      <c r="O47" s="13"/>
      <c r="P47" s="13"/>
      <c r="R47" s="2" t="str">
        <f t="shared" si="1"/>
        <v>@</v>
      </c>
    </row>
    <row r="48" spans="1:18" x14ac:dyDescent="0.55000000000000004">
      <c r="A48" s="20">
        <v>33</v>
      </c>
      <c r="B48" s="20"/>
      <c r="C48" s="20"/>
      <c r="D48" s="20"/>
      <c r="E48" s="36"/>
      <c r="F48" s="15" t="s">
        <v>37</v>
      </c>
      <c r="G48" s="37"/>
      <c r="H48" s="14"/>
      <c r="I48" s="16">
        <f t="shared" si="0"/>
        <v>0</v>
      </c>
      <c r="J48" s="13"/>
      <c r="K48" s="13"/>
      <c r="L48" s="13"/>
      <c r="M48" s="13"/>
      <c r="N48" s="13"/>
      <c r="O48" s="13"/>
      <c r="P48" s="13"/>
      <c r="R48" s="2" t="str">
        <f t="shared" si="1"/>
        <v>@</v>
      </c>
    </row>
    <row r="49" spans="1:18" x14ac:dyDescent="0.55000000000000004">
      <c r="A49" s="20">
        <v>34</v>
      </c>
      <c r="B49" s="20"/>
      <c r="C49" s="20"/>
      <c r="D49" s="20"/>
      <c r="E49" s="36"/>
      <c r="F49" s="15" t="s">
        <v>37</v>
      </c>
      <c r="G49" s="37"/>
      <c r="H49" s="14"/>
      <c r="I49" s="16">
        <f t="shared" si="0"/>
        <v>0</v>
      </c>
      <c r="J49" s="13"/>
      <c r="K49" s="13"/>
      <c r="L49" s="13"/>
      <c r="M49" s="13"/>
      <c r="N49" s="13"/>
      <c r="O49" s="13"/>
      <c r="P49" s="13"/>
      <c r="R49" s="2" t="str">
        <f t="shared" si="1"/>
        <v>@</v>
      </c>
    </row>
    <row r="50" spans="1:18" x14ac:dyDescent="0.55000000000000004">
      <c r="A50" s="20">
        <v>35</v>
      </c>
      <c r="B50" s="20"/>
      <c r="C50" s="20"/>
      <c r="D50" s="20"/>
      <c r="E50" s="36"/>
      <c r="F50" s="15" t="s">
        <v>37</v>
      </c>
      <c r="G50" s="37"/>
      <c r="H50" s="14"/>
      <c r="I50" s="16">
        <f t="shared" si="0"/>
        <v>0</v>
      </c>
      <c r="J50" s="13"/>
      <c r="K50" s="13"/>
      <c r="L50" s="13"/>
      <c r="M50" s="13"/>
      <c r="N50" s="13"/>
      <c r="O50" s="13"/>
      <c r="P50" s="13"/>
      <c r="R50" s="2" t="str">
        <f t="shared" si="1"/>
        <v>@</v>
      </c>
    </row>
    <row r="51" spans="1:18" x14ac:dyDescent="0.55000000000000004">
      <c r="A51" s="20">
        <v>36</v>
      </c>
      <c r="B51" s="20"/>
      <c r="C51" s="20"/>
      <c r="D51" s="20"/>
      <c r="E51" s="36"/>
      <c r="F51" s="15" t="s">
        <v>37</v>
      </c>
      <c r="G51" s="37"/>
      <c r="H51" s="14"/>
      <c r="I51" s="16">
        <f t="shared" si="0"/>
        <v>0</v>
      </c>
      <c r="J51" s="13"/>
      <c r="K51" s="13"/>
      <c r="L51" s="13"/>
      <c r="M51" s="13"/>
      <c r="N51" s="13"/>
      <c r="O51" s="13"/>
      <c r="P51" s="13"/>
      <c r="R51" s="2" t="str">
        <f t="shared" si="1"/>
        <v>@</v>
      </c>
    </row>
    <row r="52" spans="1:18" x14ac:dyDescent="0.55000000000000004">
      <c r="A52" s="20">
        <v>37</v>
      </c>
      <c r="B52" s="20"/>
      <c r="C52" s="20"/>
      <c r="D52" s="20"/>
      <c r="E52" s="36"/>
      <c r="F52" s="15" t="s">
        <v>37</v>
      </c>
      <c r="G52" s="37"/>
      <c r="H52" s="14"/>
      <c r="I52" s="16">
        <f t="shared" si="0"/>
        <v>0</v>
      </c>
      <c r="J52" s="13"/>
      <c r="K52" s="13"/>
      <c r="L52" s="13"/>
      <c r="M52" s="13"/>
      <c r="N52" s="13"/>
      <c r="O52" s="13"/>
      <c r="P52" s="13"/>
      <c r="R52" s="2" t="str">
        <f t="shared" si="1"/>
        <v>@</v>
      </c>
    </row>
    <row r="53" spans="1:18" x14ac:dyDescent="0.55000000000000004">
      <c r="A53" s="20">
        <v>38</v>
      </c>
      <c r="B53" s="20"/>
      <c r="C53" s="20"/>
      <c r="D53" s="20"/>
      <c r="E53" s="36"/>
      <c r="F53" s="15" t="s">
        <v>37</v>
      </c>
      <c r="G53" s="37"/>
      <c r="H53" s="14"/>
      <c r="I53" s="16">
        <f t="shared" si="0"/>
        <v>0</v>
      </c>
      <c r="J53" s="13"/>
      <c r="K53" s="13"/>
      <c r="L53" s="13"/>
      <c r="M53" s="13"/>
      <c r="N53" s="13"/>
      <c r="O53" s="13"/>
      <c r="P53" s="13"/>
      <c r="R53" s="2" t="str">
        <f t="shared" si="1"/>
        <v>@</v>
      </c>
    </row>
    <row r="54" spans="1:18" x14ac:dyDescent="0.55000000000000004">
      <c r="A54" s="20">
        <v>39</v>
      </c>
      <c r="B54" s="20"/>
      <c r="C54" s="20"/>
      <c r="D54" s="20"/>
      <c r="E54" s="36"/>
      <c r="F54" s="15" t="s">
        <v>37</v>
      </c>
      <c r="G54" s="37"/>
      <c r="H54" s="14"/>
      <c r="I54" s="16">
        <f t="shared" si="0"/>
        <v>0</v>
      </c>
      <c r="J54" s="13"/>
      <c r="K54" s="13"/>
      <c r="L54" s="13"/>
      <c r="M54" s="13"/>
      <c r="N54" s="13"/>
      <c r="O54" s="13"/>
      <c r="P54" s="13"/>
      <c r="R54" s="2" t="str">
        <f t="shared" si="1"/>
        <v>@</v>
      </c>
    </row>
    <row r="55" spans="1:18" x14ac:dyDescent="0.55000000000000004">
      <c r="A55" s="20">
        <v>40</v>
      </c>
      <c r="B55" s="20"/>
      <c r="C55" s="20"/>
      <c r="D55" s="20"/>
      <c r="E55" s="36"/>
      <c r="F55" s="15" t="s">
        <v>37</v>
      </c>
      <c r="G55" s="37"/>
      <c r="H55" s="14"/>
      <c r="I55" s="16">
        <f t="shared" si="0"/>
        <v>0</v>
      </c>
      <c r="J55" s="13"/>
      <c r="K55" s="13"/>
      <c r="L55" s="13"/>
      <c r="M55" s="13"/>
      <c r="N55" s="13"/>
      <c r="O55" s="13"/>
      <c r="P55" s="13"/>
      <c r="R55" s="2" t="str">
        <f t="shared" si="1"/>
        <v>@</v>
      </c>
    </row>
    <row r="56" spans="1:18" x14ac:dyDescent="0.55000000000000004">
      <c r="A56" s="20">
        <v>41</v>
      </c>
      <c r="B56" s="20"/>
      <c r="C56" s="20"/>
      <c r="D56" s="20"/>
      <c r="E56" s="36"/>
      <c r="F56" s="15" t="s">
        <v>37</v>
      </c>
      <c r="G56" s="37"/>
      <c r="H56" s="14"/>
      <c r="I56" s="16">
        <f t="shared" si="0"/>
        <v>0</v>
      </c>
      <c r="J56" s="13"/>
      <c r="K56" s="13"/>
      <c r="L56" s="13"/>
      <c r="M56" s="13"/>
      <c r="N56" s="13"/>
      <c r="O56" s="13"/>
      <c r="P56" s="13"/>
      <c r="R56" s="2" t="str">
        <f t="shared" si="1"/>
        <v>@</v>
      </c>
    </row>
    <row r="57" spans="1:18" x14ac:dyDescent="0.55000000000000004">
      <c r="A57" s="20">
        <v>42</v>
      </c>
      <c r="B57" s="20"/>
      <c r="C57" s="20"/>
      <c r="D57" s="20"/>
      <c r="E57" s="36"/>
      <c r="F57" s="15" t="s">
        <v>37</v>
      </c>
      <c r="G57" s="37"/>
      <c r="H57" s="14"/>
      <c r="I57" s="16">
        <f t="shared" si="0"/>
        <v>0</v>
      </c>
      <c r="J57" s="13"/>
      <c r="K57" s="13"/>
      <c r="L57" s="13"/>
      <c r="M57" s="13"/>
      <c r="N57" s="13"/>
      <c r="O57" s="13"/>
      <c r="P57" s="13"/>
      <c r="R57" s="2" t="str">
        <f t="shared" si="1"/>
        <v>@</v>
      </c>
    </row>
    <row r="58" spans="1:18" x14ac:dyDescent="0.55000000000000004">
      <c r="A58" s="20">
        <v>43</v>
      </c>
      <c r="B58" s="20"/>
      <c r="C58" s="20"/>
      <c r="D58" s="20"/>
      <c r="E58" s="36"/>
      <c r="F58" s="15" t="s">
        <v>37</v>
      </c>
      <c r="G58" s="37"/>
      <c r="H58" s="14"/>
      <c r="I58" s="16">
        <f t="shared" si="0"/>
        <v>0</v>
      </c>
      <c r="J58" s="13"/>
      <c r="K58" s="13"/>
      <c r="L58" s="13"/>
      <c r="M58" s="13"/>
      <c r="N58" s="13"/>
      <c r="O58" s="13"/>
      <c r="P58" s="13"/>
      <c r="R58" s="2" t="str">
        <f t="shared" si="1"/>
        <v>@</v>
      </c>
    </row>
    <row r="59" spans="1:18" x14ac:dyDescent="0.55000000000000004">
      <c r="A59" s="20">
        <v>44</v>
      </c>
      <c r="B59" s="20"/>
      <c r="C59" s="20"/>
      <c r="D59" s="20"/>
      <c r="E59" s="36"/>
      <c r="F59" s="15" t="s">
        <v>37</v>
      </c>
      <c r="G59" s="37"/>
      <c r="H59" s="14"/>
      <c r="I59" s="16">
        <f t="shared" si="0"/>
        <v>0</v>
      </c>
      <c r="J59" s="13"/>
      <c r="K59" s="13"/>
      <c r="L59" s="13"/>
      <c r="M59" s="13"/>
      <c r="N59" s="13"/>
      <c r="O59" s="13"/>
      <c r="P59" s="13"/>
      <c r="R59" s="2" t="str">
        <f t="shared" si="1"/>
        <v>@</v>
      </c>
    </row>
    <row r="60" spans="1:18" x14ac:dyDescent="0.55000000000000004">
      <c r="A60" s="20">
        <v>45</v>
      </c>
      <c r="B60" s="20"/>
      <c r="C60" s="20"/>
      <c r="D60" s="20"/>
      <c r="E60" s="36"/>
      <c r="F60" s="15" t="s">
        <v>37</v>
      </c>
      <c r="G60" s="37"/>
      <c r="H60" s="14"/>
      <c r="I60" s="16">
        <f t="shared" si="0"/>
        <v>0</v>
      </c>
      <c r="J60" s="13"/>
      <c r="K60" s="13"/>
      <c r="L60" s="13"/>
      <c r="M60" s="13"/>
      <c r="N60" s="13"/>
      <c r="O60" s="13"/>
      <c r="P60" s="13"/>
      <c r="R60" s="2" t="str">
        <f t="shared" si="1"/>
        <v>@</v>
      </c>
    </row>
    <row r="61" spans="1:18" x14ac:dyDescent="0.55000000000000004">
      <c r="A61" s="20">
        <v>46</v>
      </c>
      <c r="B61" s="20"/>
      <c r="C61" s="20"/>
      <c r="D61" s="20"/>
      <c r="E61" s="36"/>
      <c r="F61" s="15" t="s">
        <v>37</v>
      </c>
      <c r="G61" s="37"/>
      <c r="H61" s="14"/>
      <c r="I61" s="16">
        <f t="shared" si="0"/>
        <v>0</v>
      </c>
      <c r="J61" s="13"/>
      <c r="K61" s="13"/>
      <c r="L61" s="13"/>
      <c r="M61" s="13"/>
      <c r="N61" s="13"/>
      <c r="O61" s="13"/>
      <c r="P61" s="13"/>
      <c r="R61" s="2" t="str">
        <f t="shared" si="1"/>
        <v>@</v>
      </c>
    </row>
    <row r="62" spans="1:18" x14ac:dyDescent="0.55000000000000004">
      <c r="A62" s="20">
        <v>47</v>
      </c>
      <c r="B62" s="20"/>
      <c r="C62" s="20"/>
      <c r="D62" s="20"/>
      <c r="E62" s="36"/>
      <c r="F62" s="15" t="s">
        <v>37</v>
      </c>
      <c r="G62" s="37"/>
      <c r="H62" s="14"/>
      <c r="I62" s="16">
        <f t="shared" si="0"/>
        <v>0</v>
      </c>
      <c r="J62" s="13"/>
      <c r="K62" s="13"/>
      <c r="L62" s="13"/>
      <c r="M62" s="13"/>
      <c r="N62" s="13"/>
      <c r="O62" s="13"/>
      <c r="P62" s="13"/>
      <c r="R62" s="2" t="str">
        <f t="shared" si="1"/>
        <v>@</v>
      </c>
    </row>
    <row r="63" spans="1:18" x14ac:dyDescent="0.55000000000000004">
      <c r="A63" s="20">
        <v>48</v>
      </c>
      <c r="B63" s="20"/>
      <c r="C63" s="20"/>
      <c r="D63" s="20"/>
      <c r="E63" s="36"/>
      <c r="F63" s="15" t="s">
        <v>37</v>
      </c>
      <c r="G63" s="37"/>
      <c r="H63" s="14"/>
      <c r="I63" s="16">
        <f t="shared" si="0"/>
        <v>0</v>
      </c>
      <c r="J63" s="13"/>
      <c r="K63" s="13"/>
      <c r="L63" s="13"/>
      <c r="M63" s="13"/>
      <c r="N63" s="13"/>
      <c r="O63" s="13"/>
      <c r="P63" s="13"/>
      <c r="R63" s="2" t="str">
        <f t="shared" si="1"/>
        <v>@</v>
      </c>
    </row>
    <row r="64" spans="1:18" x14ac:dyDescent="0.55000000000000004">
      <c r="A64" s="20">
        <v>49</v>
      </c>
      <c r="B64" s="20"/>
      <c r="C64" s="20"/>
      <c r="D64" s="20"/>
      <c r="E64" s="36"/>
      <c r="F64" s="15" t="s">
        <v>37</v>
      </c>
      <c r="G64" s="37"/>
      <c r="H64" s="14"/>
      <c r="I64" s="16">
        <f t="shared" si="0"/>
        <v>0</v>
      </c>
      <c r="J64" s="13"/>
      <c r="K64" s="13"/>
      <c r="L64" s="13"/>
      <c r="M64" s="13"/>
      <c r="N64" s="13"/>
      <c r="O64" s="13"/>
      <c r="P64" s="13"/>
      <c r="R64" s="2" t="str">
        <f t="shared" si="1"/>
        <v>@</v>
      </c>
    </row>
    <row r="65" spans="1:18" x14ac:dyDescent="0.55000000000000004">
      <c r="A65" s="20">
        <v>50</v>
      </c>
      <c r="B65" s="20"/>
      <c r="C65" s="20"/>
      <c r="D65" s="20"/>
      <c r="E65" s="36"/>
      <c r="F65" s="15" t="s">
        <v>37</v>
      </c>
      <c r="G65" s="37"/>
      <c r="H65" s="14"/>
      <c r="I65" s="16">
        <f t="shared" si="0"/>
        <v>0</v>
      </c>
      <c r="J65" s="13"/>
      <c r="K65" s="13"/>
      <c r="L65" s="13"/>
      <c r="M65" s="13"/>
      <c r="N65" s="13"/>
      <c r="O65" s="13"/>
      <c r="P65" s="13"/>
      <c r="R65" s="2" t="str">
        <f t="shared" si="1"/>
        <v>@</v>
      </c>
    </row>
    <row r="66" spans="1:18" x14ac:dyDescent="0.55000000000000004">
      <c r="A66" s="20">
        <v>51</v>
      </c>
      <c r="B66" s="20"/>
      <c r="C66" s="20"/>
      <c r="D66" s="20"/>
      <c r="E66" s="36"/>
      <c r="F66" s="15" t="s">
        <v>37</v>
      </c>
      <c r="G66" s="37"/>
      <c r="H66" s="14"/>
      <c r="I66" s="16">
        <f t="shared" si="0"/>
        <v>0</v>
      </c>
      <c r="J66" s="13"/>
      <c r="K66" s="13"/>
      <c r="L66" s="13"/>
      <c r="M66" s="13"/>
      <c r="N66" s="13"/>
      <c r="O66" s="13"/>
      <c r="P66" s="13"/>
      <c r="R66" s="2" t="str">
        <f t="shared" si="1"/>
        <v>@</v>
      </c>
    </row>
    <row r="67" spans="1:18" x14ac:dyDescent="0.55000000000000004">
      <c r="A67" s="20">
        <v>52</v>
      </c>
      <c r="B67" s="20"/>
      <c r="C67" s="20"/>
      <c r="D67" s="20"/>
      <c r="E67" s="36"/>
      <c r="F67" s="15" t="s">
        <v>37</v>
      </c>
      <c r="G67" s="37"/>
      <c r="H67" s="14"/>
      <c r="I67" s="16">
        <f t="shared" si="0"/>
        <v>0</v>
      </c>
      <c r="J67" s="13"/>
      <c r="K67" s="13"/>
      <c r="L67" s="13"/>
      <c r="M67" s="13"/>
      <c r="N67" s="13"/>
      <c r="O67" s="13"/>
      <c r="P67" s="13"/>
      <c r="R67" s="2" t="str">
        <f t="shared" si="1"/>
        <v>@</v>
      </c>
    </row>
    <row r="68" spans="1:18" x14ac:dyDescent="0.55000000000000004">
      <c r="A68" s="20">
        <v>53</v>
      </c>
      <c r="B68" s="20"/>
      <c r="C68" s="20"/>
      <c r="D68" s="20"/>
      <c r="E68" s="36"/>
      <c r="F68" s="15" t="s">
        <v>37</v>
      </c>
      <c r="G68" s="37"/>
      <c r="H68" s="14"/>
      <c r="I68" s="16">
        <f t="shared" si="0"/>
        <v>0</v>
      </c>
      <c r="J68" s="13"/>
      <c r="K68" s="13"/>
      <c r="L68" s="13"/>
      <c r="M68" s="13"/>
      <c r="N68" s="13"/>
      <c r="O68" s="13"/>
      <c r="P68" s="13"/>
      <c r="R68" s="2" t="str">
        <f t="shared" si="1"/>
        <v>@</v>
      </c>
    </row>
    <row r="69" spans="1:18" x14ac:dyDescent="0.55000000000000004">
      <c r="A69" s="20">
        <v>54</v>
      </c>
      <c r="B69" s="20"/>
      <c r="C69" s="20"/>
      <c r="D69" s="20"/>
      <c r="E69" s="36"/>
      <c r="F69" s="15" t="s">
        <v>37</v>
      </c>
      <c r="G69" s="37"/>
      <c r="H69" s="14"/>
      <c r="I69" s="16">
        <f t="shared" si="0"/>
        <v>0</v>
      </c>
      <c r="J69" s="13"/>
      <c r="K69" s="13"/>
      <c r="L69" s="13"/>
      <c r="M69" s="13"/>
      <c r="N69" s="13"/>
      <c r="O69" s="13"/>
      <c r="P69" s="13"/>
      <c r="R69" s="2" t="str">
        <f t="shared" si="1"/>
        <v>@</v>
      </c>
    </row>
    <row r="70" spans="1:18" x14ac:dyDescent="0.55000000000000004">
      <c r="A70" s="20">
        <v>55</v>
      </c>
      <c r="B70" s="20"/>
      <c r="C70" s="20"/>
      <c r="D70" s="20"/>
      <c r="E70" s="36"/>
      <c r="F70" s="15" t="s">
        <v>37</v>
      </c>
      <c r="G70" s="37"/>
      <c r="H70" s="14"/>
      <c r="I70" s="16">
        <f t="shared" si="0"/>
        <v>0</v>
      </c>
      <c r="J70" s="13"/>
      <c r="K70" s="13"/>
      <c r="L70" s="13"/>
      <c r="M70" s="13"/>
      <c r="N70" s="13"/>
      <c r="O70" s="13"/>
      <c r="P70" s="13"/>
      <c r="R70" s="2" t="str">
        <f t="shared" si="1"/>
        <v>@</v>
      </c>
    </row>
    <row r="71" spans="1:18" x14ac:dyDescent="0.55000000000000004">
      <c r="A71" s="20">
        <v>56</v>
      </c>
      <c r="B71" s="20"/>
      <c r="C71" s="20"/>
      <c r="D71" s="20"/>
      <c r="E71" s="36"/>
      <c r="F71" s="15" t="s">
        <v>37</v>
      </c>
      <c r="G71" s="37"/>
      <c r="H71" s="14"/>
      <c r="I71" s="16">
        <f t="shared" si="0"/>
        <v>0</v>
      </c>
      <c r="J71" s="13"/>
      <c r="K71" s="13"/>
      <c r="L71" s="13"/>
      <c r="M71" s="13"/>
      <c r="N71" s="13"/>
      <c r="O71" s="13"/>
      <c r="P71" s="13"/>
      <c r="R71" s="2" t="str">
        <f t="shared" si="1"/>
        <v>@</v>
      </c>
    </row>
    <row r="72" spans="1:18" x14ac:dyDescent="0.55000000000000004">
      <c r="A72" s="20">
        <v>57</v>
      </c>
      <c r="B72" s="20"/>
      <c r="C72" s="20"/>
      <c r="D72" s="20"/>
      <c r="E72" s="36"/>
      <c r="F72" s="15" t="s">
        <v>37</v>
      </c>
      <c r="G72" s="37"/>
      <c r="H72" s="14"/>
      <c r="I72" s="16">
        <f t="shared" si="0"/>
        <v>0</v>
      </c>
      <c r="J72" s="13"/>
      <c r="K72" s="13"/>
      <c r="L72" s="13"/>
      <c r="M72" s="13"/>
      <c r="N72" s="13"/>
      <c r="O72" s="13"/>
      <c r="P72" s="13"/>
      <c r="R72" s="2" t="str">
        <f t="shared" si="1"/>
        <v>@</v>
      </c>
    </row>
    <row r="73" spans="1:18" x14ac:dyDescent="0.55000000000000004">
      <c r="A73" s="20">
        <v>58</v>
      </c>
      <c r="B73" s="20"/>
      <c r="C73" s="20"/>
      <c r="D73" s="20"/>
      <c r="E73" s="36"/>
      <c r="F73" s="15" t="s">
        <v>37</v>
      </c>
      <c r="G73" s="37"/>
      <c r="H73" s="14"/>
      <c r="I73" s="16">
        <f t="shared" si="0"/>
        <v>0</v>
      </c>
      <c r="J73" s="13"/>
      <c r="K73" s="13"/>
      <c r="L73" s="13"/>
      <c r="M73" s="13"/>
      <c r="N73" s="13"/>
      <c r="O73" s="13"/>
      <c r="P73" s="13"/>
      <c r="R73" s="2" t="str">
        <f t="shared" si="1"/>
        <v>@</v>
      </c>
    </row>
    <row r="74" spans="1:18" x14ac:dyDescent="0.55000000000000004">
      <c r="A74" s="20">
        <v>59</v>
      </c>
      <c r="B74" s="20"/>
      <c r="C74" s="20"/>
      <c r="D74" s="20"/>
      <c r="E74" s="36"/>
      <c r="F74" s="15" t="s">
        <v>37</v>
      </c>
      <c r="G74" s="37"/>
      <c r="H74" s="14"/>
      <c r="I74" s="16">
        <f t="shared" si="0"/>
        <v>0</v>
      </c>
      <c r="J74" s="13"/>
      <c r="K74" s="13"/>
      <c r="L74" s="13"/>
      <c r="M74" s="13"/>
      <c r="N74" s="13"/>
      <c r="O74" s="13"/>
      <c r="P74" s="13"/>
      <c r="R74" s="2" t="str">
        <f t="shared" si="1"/>
        <v>@</v>
      </c>
    </row>
    <row r="75" spans="1:18" x14ac:dyDescent="0.55000000000000004">
      <c r="A75" s="20">
        <v>60</v>
      </c>
      <c r="B75" s="20"/>
      <c r="C75" s="20"/>
      <c r="D75" s="20"/>
      <c r="E75" s="36"/>
      <c r="F75" s="15" t="s">
        <v>37</v>
      </c>
      <c r="G75" s="37"/>
      <c r="H75" s="14"/>
      <c r="I75" s="16">
        <f t="shared" si="0"/>
        <v>0</v>
      </c>
      <c r="J75" s="13"/>
      <c r="K75" s="13"/>
      <c r="L75" s="13"/>
      <c r="M75" s="13"/>
      <c r="N75" s="13"/>
      <c r="O75" s="13"/>
      <c r="P75" s="13"/>
      <c r="R75" s="2" t="str">
        <f t="shared" si="1"/>
        <v>@</v>
      </c>
    </row>
    <row r="76" spans="1:18" x14ac:dyDescent="0.55000000000000004">
      <c r="A76" s="20">
        <v>61</v>
      </c>
      <c r="B76" s="20"/>
      <c r="C76" s="20"/>
      <c r="D76" s="20"/>
      <c r="E76" s="36"/>
      <c r="F76" s="15" t="s">
        <v>37</v>
      </c>
      <c r="G76" s="37"/>
      <c r="H76" s="14"/>
      <c r="I76" s="16">
        <f t="shared" si="0"/>
        <v>0</v>
      </c>
      <c r="J76" s="13"/>
      <c r="K76" s="13"/>
      <c r="L76" s="13"/>
      <c r="M76" s="13"/>
      <c r="N76" s="13"/>
      <c r="O76" s="13"/>
      <c r="P76" s="13"/>
      <c r="R76" s="2" t="str">
        <f t="shared" si="1"/>
        <v>@</v>
      </c>
    </row>
    <row r="77" spans="1:18" x14ac:dyDescent="0.55000000000000004">
      <c r="A77" s="20">
        <v>62</v>
      </c>
      <c r="B77" s="20"/>
      <c r="C77" s="20"/>
      <c r="D77" s="20"/>
      <c r="E77" s="36"/>
      <c r="F77" s="15" t="s">
        <v>37</v>
      </c>
      <c r="G77" s="37"/>
      <c r="H77" s="14"/>
      <c r="I77" s="16">
        <f t="shared" si="0"/>
        <v>0</v>
      </c>
      <c r="J77" s="13"/>
      <c r="K77" s="13"/>
      <c r="L77" s="13"/>
      <c r="M77" s="13"/>
      <c r="N77" s="13"/>
      <c r="O77" s="13"/>
      <c r="P77" s="13"/>
      <c r="R77" s="2" t="str">
        <f t="shared" si="1"/>
        <v>@</v>
      </c>
    </row>
    <row r="78" spans="1:18" x14ac:dyDescent="0.55000000000000004">
      <c r="A78" s="20">
        <v>63</v>
      </c>
      <c r="B78" s="20"/>
      <c r="C78" s="20"/>
      <c r="D78" s="20"/>
      <c r="E78" s="36"/>
      <c r="F78" s="15" t="s">
        <v>37</v>
      </c>
      <c r="G78" s="37"/>
      <c r="H78" s="14"/>
      <c r="I78" s="16">
        <f t="shared" si="0"/>
        <v>0</v>
      </c>
      <c r="J78" s="13"/>
      <c r="K78" s="13"/>
      <c r="L78" s="13"/>
      <c r="M78" s="13"/>
      <c r="N78" s="13"/>
      <c r="O78" s="13"/>
      <c r="P78" s="13"/>
      <c r="R78" s="2" t="str">
        <f t="shared" si="1"/>
        <v>@</v>
      </c>
    </row>
    <row r="79" spans="1:18" x14ac:dyDescent="0.55000000000000004">
      <c r="A79" s="20">
        <v>64</v>
      </c>
      <c r="B79" s="20"/>
      <c r="C79" s="20"/>
      <c r="D79" s="20"/>
      <c r="E79" s="36"/>
      <c r="F79" s="15" t="s">
        <v>37</v>
      </c>
      <c r="G79" s="37"/>
      <c r="H79" s="14"/>
      <c r="I79" s="16">
        <f t="shared" si="0"/>
        <v>0</v>
      </c>
      <c r="J79" s="13"/>
      <c r="K79" s="13"/>
      <c r="L79" s="13"/>
      <c r="M79" s="13"/>
      <c r="N79" s="13"/>
      <c r="O79" s="13"/>
      <c r="P79" s="13"/>
      <c r="R79" s="2" t="str">
        <f t="shared" si="1"/>
        <v>@</v>
      </c>
    </row>
    <row r="80" spans="1:18" x14ac:dyDescent="0.55000000000000004">
      <c r="A80" s="20">
        <v>65</v>
      </c>
      <c r="B80" s="20"/>
      <c r="C80" s="20"/>
      <c r="D80" s="20"/>
      <c r="E80" s="36"/>
      <c r="F80" s="15" t="s">
        <v>37</v>
      </c>
      <c r="G80" s="37"/>
      <c r="H80" s="14"/>
      <c r="I80" s="16">
        <f t="shared" si="0"/>
        <v>0</v>
      </c>
      <c r="J80" s="13"/>
      <c r="K80" s="13"/>
      <c r="L80" s="13"/>
      <c r="M80" s="13"/>
      <c r="N80" s="13"/>
      <c r="O80" s="13"/>
      <c r="P80" s="13"/>
      <c r="R80" s="2" t="str">
        <f t="shared" si="1"/>
        <v>@</v>
      </c>
    </row>
    <row r="81" spans="1:18" x14ac:dyDescent="0.55000000000000004">
      <c r="A81" s="20">
        <v>66</v>
      </c>
      <c r="B81" s="20"/>
      <c r="C81" s="20"/>
      <c r="D81" s="20"/>
      <c r="E81" s="36"/>
      <c r="F81" s="15" t="s">
        <v>37</v>
      </c>
      <c r="G81" s="37"/>
      <c r="H81" s="14"/>
      <c r="I81" s="16">
        <f t="shared" ref="I81:I115" si="2">COUNTA(J81:P81)</f>
        <v>0</v>
      </c>
      <c r="J81" s="13"/>
      <c r="K81" s="13"/>
      <c r="L81" s="13"/>
      <c r="M81" s="13"/>
      <c r="N81" s="13"/>
      <c r="O81" s="13"/>
      <c r="P81" s="13"/>
      <c r="R81" s="2" t="str">
        <f t="shared" si="1"/>
        <v>@</v>
      </c>
    </row>
    <row r="82" spans="1:18" x14ac:dyDescent="0.55000000000000004">
      <c r="A82" s="20">
        <v>67</v>
      </c>
      <c r="B82" s="20"/>
      <c r="C82" s="20"/>
      <c r="D82" s="20"/>
      <c r="E82" s="36"/>
      <c r="F82" s="15" t="s">
        <v>37</v>
      </c>
      <c r="G82" s="37"/>
      <c r="H82" s="14"/>
      <c r="I82" s="16">
        <f t="shared" si="2"/>
        <v>0</v>
      </c>
      <c r="J82" s="13"/>
      <c r="K82" s="13"/>
      <c r="L82" s="13"/>
      <c r="M82" s="13"/>
      <c r="N82" s="13"/>
      <c r="O82" s="13"/>
      <c r="P82" s="13"/>
      <c r="R82" s="2" t="str">
        <f t="shared" ref="R82:R115" si="3">E82&amp;F82&amp;G82</f>
        <v>@</v>
      </c>
    </row>
    <row r="83" spans="1:18" x14ac:dyDescent="0.55000000000000004">
      <c r="A83" s="20">
        <v>68</v>
      </c>
      <c r="B83" s="20"/>
      <c r="C83" s="20"/>
      <c r="D83" s="20"/>
      <c r="E83" s="36"/>
      <c r="F83" s="15" t="s">
        <v>37</v>
      </c>
      <c r="G83" s="37"/>
      <c r="H83" s="14"/>
      <c r="I83" s="16">
        <f t="shared" si="2"/>
        <v>0</v>
      </c>
      <c r="J83" s="13"/>
      <c r="K83" s="13"/>
      <c r="L83" s="13"/>
      <c r="M83" s="13"/>
      <c r="N83" s="13"/>
      <c r="O83" s="13"/>
      <c r="P83" s="13"/>
      <c r="R83" s="2" t="str">
        <f t="shared" si="3"/>
        <v>@</v>
      </c>
    </row>
    <row r="84" spans="1:18" x14ac:dyDescent="0.55000000000000004">
      <c r="A84" s="20">
        <v>69</v>
      </c>
      <c r="B84" s="20"/>
      <c r="C84" s="20"/>
      <c r="D84" s="20"/>
      <c r="E84" s="36"/>
      <c r="F84" s="15" t="s">
        <v>37</v>
      </c>
      <c r="G84" s="37"/>
      <c r="H84" s="14"/>
      <c r="I84" s="16">
        <f t="shared" si="2"/>
        <v>0</v>
      </c>
      <c r="J84" s="13"/>
      <c r="K84" s="13"/>
      <c r="L84" s="13"/>
      <c r="M84" s="13"/>
      <c r="N84" s="13"/>
      <c r="O84" s="13"/>
      <c r="P84" s="13"/>
      <c r="R84" s="2" t="str">
        <f t="shared" si="3"/>
        <v>@</v>
      </c>
    </row>
    <row r="85" spans="1:18" x14ac:dyDescent="0.55000000000000004">
      <c r="A85" s="20">
        <v>70</v>
      </c>
      <c r="B85" s="20"/>
      <c r="C85" s="20"/>
      <c r="D85" s="20"/>
      <c r="E85" s="36"/>
      <c r="F85" s="15" t="s">
        <v>37</v>
      </c>
      <c r="G85" s="37"/>
      <c r="H85" s="14"/>
      <c r="I85" s="16">
        <f t="shared" si="2"/>
        <v>0</v>
      </c>
      <c r="J85" s="13"/>
      <c r="K85" s="13"/>
      <c r="L85" s="13"/>
      <c r="M85" s="13"/>
      <c r="N85" s="13"/>
      <c r="O85" s="13"/>
      <c r="P85" s="13"/>
      <c r="R85" s="2" t="str">
        <f t="shared" si="3"/>
        <v>@</v>
      </c>
    </row>
    <row r="86" spans="1:18" x14ac:dyDescent="0.55000000000000004">
      <c r="A86" s="20">
        <v>71</v>
      </c>
      <c r="B86" s="20"/>
      <c r="C86" s="20"/>
      <c r="D86" s="20"/>
      <c r="E86" s="36"/>
      <c r="F86" s="15" t="s">
        <v>37</v>
      </c>
      <c r="G86" s="37"/>
      <c r="H86" s="14"/>
      <c r="I86" s="16">
        <f t="shared" si="2"/>
        <v>0</v>
      </c>
      <c r="J86" s="13"/>
      <c r="K86" s="13"/>
      <c r="L86" s="13"/>
      <c r="M86" s="13"/>
      <c r="N86" s="13"/>
      <c r="O86" s="13"/>
      <c r="P86" s="13"/>
      <c r="R86" s="2" t="str">
        <f t="shared" si="3"/>
        <v>@</v>
      </c>
    </row>
    <row r="87" spans="1:18" x14ac:dyDescent="0.55000000000000004">
      <c r="A87" s="20">
        <v>72</v>
      </c>
      <c r="B87" s="20"/>
      <c r="C87" s="20"/>
      <c r="D87" s="20"/>
      <c r="E87" s="36"/>
      <c r="F87" s="15" t="s">
        <v>37</v>
      </c>
      <c r="G87" s="37"/>
      <c r="H87" s="14"/>
      <c r="I87" s="16">
        <f t="shared" si="2"/>
        <v>0</v>
      </c>
      <c r="J87" s="13"/>
      <c r="K87" s="13"/>
      <c r="L87" s="13"/>
      <c r="M87" s="13"/>
      <c r="N87" s="13"/>
      <c r="O87" s="13"/>
      <c r="P87" s="13"/>
      <c r="R87" s="2" t="str">
        <f t="shared" si="3"/>
        <v>@</v>
      </c>
    </row>
    <row r="88" spans="1:18" x14ac:dyDescent="0.55000000000000004">
      <c r="A88" s="20">
        <v>73</v>
      </c>
      <c r="B88" s="20"/>
      <c r="C88" s="20"/>
      <c r="D88" s="20"/>
      <c r="E88" s="36"/>
      <c r="F88" s="15" t="s">
        <v>37</v>
      </c>
      <c r="G88" s="37"/>
      <c r="H88" s="14"/>
      <c r="I88" s="16">
        <f t="shared" si="2"/>
        <v>0</v>
      </c>
      <c r="J88" s="13"/>
      <c r="K88" s="13"/>
      <c r="L88" s="13"/>
      <c r="M88" s="13"/>
      <c r="N88" s="13"/>
      <c r="O88" s="13"/>
      <c r="P88" s="13"/>
      <c r="R88" s="2" t="str">
        <f t="shared" si="3"/>
        <v>@</v>
      </c>
    </row>
    <row r="89" spans="1:18" x14ac:dyDescent="0.55000000000000004">
      <c r="A89" s="20">
        <v>74</v>
      </c>
      <c r="B89" s="20"/>
      <c r="C89" s="20"/>
      <c r="D89" s="20"/>
      <c r="E89" s="36"/>
      <c r="F89" s="15" t="s">
        <v>37</v>
      </c>
      <c r="G89" s="37"/>
      <c r="H89" s="14"/>
      <c r="I89" s="16">
        <f t="shared" si="2"/>
        <v>0</v>
      </c>
      <c r="J89" s="13"/>
      <c r="K89" s="13"/>
      <c r="L89" s="13"/>
      <c r="M89" s="13"/>
      <c r="N89" s="13"/>
      <c r="O89" s="13"/>
      <c r="P89" s="13"/>
      <c r="R89" s="2" t="str">
        <f t="shared" si="3"/>
        <v>@</v>
      </c>
    </row>
    <row r="90" spans="1:18" x14ac:dyDescent="0.55000000000000004">
      <c r="A90" s="20">
        <v>75</v>
      </c>
      <c r="B90" s="20"/>
      <c r="C90" s="20"/>
      <c r="D90" s="20"/>
      <c r="E90" s="36"/>
      <c r="F90" s="15" t="s">
        <v>37</v>
      </c>
      <c r="G90" s="37"/>
      <c r="H90" s="14"/>
      <c r="I90" s="16">
        <f t="shared" si="2"/>
        <v>0</v>
      </c>
      <c r="J90" s="13"/>
      <c r="K90" s="13"/>
      <c r="L90" s="13"/>
      <c r="M90" s="13"/>
      <c r="N90" s="13"/>
      <c r="O90" s="13"/>
      <c r="P90" s="13"/>
      <c r="R90" s="2" t="str">
        <f t="shared" si="3"/>
        <v>@</v>
      </c>
    </row>
    <row r="91" spans="1:18" x14ac:dyDescent="0.55000000000000004">
      <c r="A91" s="20">
        <v>76</v>
      </c>
      <c r="B91" s="20"/>
      <c r="C91" s="20"/>
      <c r="D91" s="20"/>
      <c r="E91" s="36"/>
      <c r="F91" s="15" t="s">
        <v>37</v>
      </c>
      <c r="G91" s="37"/>
      <c r="H91" s="14"/>
      <c r="I91" s="16">
        <f t="shared" si="2"/>
        <v>0</v>
      </c>
      <c r="J91" s="13"/>
      <c r="K91" s="13"/>
      <c r="L91" s="13"/>
      <c r="M91" s="13"/>
      <c r="N91" s="13"/>
      <c r="O91" s="13"/>
      <c r="P91" s="13"/>
      <c r="R91" s="2" t="str">
        <f t="shared" si="3"/>
        <v>@</v>
      </c>
    </row>
    <row r="92" spans="1:18" x14ac:dyDescent="0.55000000000000004">
      <c r="A92" s="20">
        <v>77</v>
      </c>
      <c r="B92" s="20"/>
      <c r="C92" s="20"/>
      <c r="D92" s="20"/>
      <c r="E92" s="36"/>
      <c r="F92" s="15" t="s">
        <v>37</v>
      </c>
      <c r="G92" s="37"/>
      <c r="H92" s="14"/>
      <c r="I92" s="16">
        <f t="shared" si="2"/>
        <v>0</v>
      </c>
      <c r="J92" s="13"/>
      <c r="K92" s="13"/>
      <c r="L92" s="13"/>
      <c r="M92" s="13"/>
      <c r="N92" s="13"/>
      <c r="O92" s="13"/>
      <c r="P92" s="13"/>
      <c r="R92" s="2" t="str">
        <f t="shared" si="3"/>
        <v>@</v>
      </c>
    </row>
    <row r="93" spans="1:18" x14ac:dyDescent="0.55000000000000004">
      <c r="A93" s="20">
        <v>78</v>
      </c>
      <c r="B93" s="20"/>
      <c r="C93" s="20"/>
      <c r="D93" s="20"/>
      <c r="E93" s="36"/>
      <c r="F93" s="15" t="s">
        <v>37</v>
      </c>
      <c r="G93" s="37"/>
      <c r="H93" s="14"/>
      <c r="I93" s="16">
        <f t="shared" si="2"/>
        <v>0</v>
      </c>
      <c r="J93" s="13"/>
      <c r="K93" s="13"/>
      <c r="L93" s="13"/>
      <c r="M93" s="13"/>
      <c r="N93" s="13"/>
      <c r="O93" s="13"/>
      <c r="P93" s="13"/>
      <c r="R93" s="2" t="str">
        <f t="shared" si="3"/>
        <v>@</v>
      </c>
    </row>
    <row r="94" spans="1:18" x14ac:dyDescent="0.55000000000000004">
      <c r="A94" s="20">
        <v>79</v>
      </c>
      <c r="B94" s="20"/>
      <c r="C94" s="20"/>
      <c r="D94" s="20"/>
      <c r="E94" s="36"/>
      <c r="F94" s="15" t="s">
        <v>37</v>
      </c>
      <c r="G94" s="37"/>
      <c r="H94" s="14"/>
      <c r="I94" s="16">
        <f t="shared" si="2"/>
        <v>0</v>
      </c>
      <c r="J94" s="13"/>
      <c r="K94" s="13"/>
      <c r="L94" s="13"/>
      <c r="M94" s="13"/>
      <c r="N94" s="13"/>
      <c r="O94" s="13"/>
      <c r="P94" s="13"/>
      <c r="R94" s="2" t="str">
        <f t="shared" si="3"/>
        <v>@</v>
      </c>
    </row>
    <row r="95" spans="1:18" x14ac:dyDescent="0.55000000000000004">
      <c r="A95" s="20">
        <v>80</v>
      </c>
      <c r="B95" s="20"/>
      <c r="C95" s="20"/>
      <c r="D95" s="20"/>
      <c r="E95" s="36"/>
      <c r="F95" s="15" t="s">
        <v>37</v>
      </c>
      <c r="G95" s="37"/>
      <c r="H95" s="14"/>
      <c r="I95" s="16">
        <f t="shared" si="2"/>
        <v>0</v>
      </c>
      <c r="J95" s="13"/>
      <c r="K95" s="13"/>
      <c r="L95" s="13"/>
      <c r="M95" s="13"/>
      <c r="N95" s="13"/>
      <c r="O95" s="13"/>
      <c r="P95" s="13"/>
      <c r="R95" s="2" t="str">
        <f t="shared" si="3"/>
        <v>@</v>
      </c>
    </row>
    <row r="96" spans="1:18" x14ac:dyDescent="0.55000000000000004">
      <c r="A96" s="20">
        <v>81</v>
      </c>
      <c r="B96" s="20"/>
      <c r="C96" s="20"/>
      <c r="D96" s="20"/>
      <c r="E96" s="36"/>
      <c r="F96" s="15" t="s">
        <v>37</v>
      </c>
      <c r="G96" s="37"/>
      <c r="H96" s="14"/>
      <c r="I96" s="16">
        <f t="shared" si="2"/>
        <v>0</v>
      </c>
      <c r="J96" s="13"/>
      <c r="K96" s="13"/>
      <c r="L96" s="13"/>
      <c r="M96" s="13"/>
      <c r="N96" s="13"/>
      <c r="O96" s="13"/>
      <c r="P96" s="13"/>
      <c r="R96" s="2" t="str">
        <f t="shared" si="3"/>
        <v>@</v>
      </c>
    </row>
    <row r="97" spans="1:18" x14ac:dyDescent="0.55000000000000004">
      <c r="A97" s="20">
        <v>82</v>
      </c>
      <c r="B97" s="20"/>
      <c r="C97" s="20"/>
      <c r="D97" s="20"/>
      <c r="E97" s="36"/>
      <c r="F97" s="15" t="s">
        <v>37</v>
      </c>
      <c r="G97" s="37"/>
      <c r="H97" s="14"/>
      <c r="I97" s="16">
        <f t="shared" si="2"/>
        <v>0</v>
      </c>
      <c r="J97" s="13"/>
      <c r="K97" s="13"/>
      <c r="L97" s="13"/>
      <c r="M97" s="13"/>
      <c r="N97" s="13"/>
      <c r="O97" s="13"/>
      <c r="P97" s="13"/>
      <c r="R97" s="2" t="str">
        <f t="shared" si="3"/>
        <v>@</v>
      </c>
    </row>
    <row r="98" spans="1:18" x14ac:dyDescent="0.55000000000000004">
      <c r="A98" s="20">
        <v>83</v>
      </c>
      <c r="B98" s="20"/>
      <c r="C98" s="20"/>
      <c r="D98" s="20"/>
      <c r="E98" s="36"/>
      <c r="F98" s="15" t="s">
        <v>37</v>
      </c>
      <c r="G98" s="37"/>
      <c r="H98" s="14"/>
      <c r="I98" s="16">
        <f t="shared" si="2"/>
        <v>0</v>
      </c>
      <c r="J98" s="13"/>
      <c r="K98" s="13"/>
      <c r="L98" s="13"/>
      <c r="M98" s="13"/>
      <c r="N98" s="13"/>
      <c r="O98" s="13"/>
      <c r="P98" s="13"/>
      <c r="R98" s="2" t="str">
        <f t="shared" si="3"/>
        <v>@</v>
      </c>
    </row>
    <row r="99" spans="1:18" x14ac:dyDescent="0.55000000000000004">
      <c r="A99" s="20">
        <v>84</v>
      </c>
      <c r="B99" s="20"/>
      <c r="C99" s="20"/>
      <c r="D99" s="20"/>
      <c r="E99" s="36"/>
      <c r="F99" s="15" t="s">
        <v>37</v>
      </c>
      <c r="G99" s="37"/>
      <c r="H99" s="14"/>
      <c r="I99" s="16">
        <f t="shared" si="2"/>
        <v>0</v>
      </c>
      <c r="J99" s="13"/>
      <c r="K99" s="13"/>
      <c r="L99" s="13"/>
      <c r="M99" s="13"/>
      <c r="N99" s="13"/>
      <c r="O99" s="13"/>
      <c r="P99" s="13"/>
      <c r="R99" s="2" t="str">
        <f t="shared" si="3"/>
        <v>@</v>
      </c>
    </row>
    <row r="100" spans="1:18" x14ac:dyDescent="0.55000000000000004">
      <c r="A100" s="20">
        <v>85</v>
      </c>
      <c r="B100" s="20"/>
      <c r="C100" s="20"/>
      <c r="D100" s="20"/>
      <c r="E100" s="36"/>
      <c r="F100" s="15" t="s">
        <v>37</v>
      </c>
      <c r="G100" s="37"/>
      <c r="H100" s="14"/>
      <c r="I100" s="16">
        <f t="shared" si="2"/>
        <v>0</v>
      </c>
      <c r="J100" s="13"/>
      <c r="K100" s="13"/>
      <c r="L100" s="13"/>
      <c r="M100" s="13"/>
      <c r="N100" s="13"/>
      <c r="O100" s="13"/>
      <c r="P100" s="13"/>
      <c r="R100" s="2" t="str">
        <f t="shared" si="3"/>
        <v>@</v>
      </c>
    </row>
    <row r="101" spans="1:18" x14ac:dyDescent="0.55000000000000004">
      <c r="A101" s="20">
        <v>86</v>
      </c>
      <c r="B101" s="20"/>
      <c r="C101" s="20"/>
      <c r="D101" s="20"/>
      <c r="E101" s="36"/>
      <c r="F101" s="15" t="s">
        <v>37</v>
      </c>
      <c r="G101" s="37"/>
      <c r="H101" s="14"/>
      <c r="I101" s="16">
        <f t="shared" si="2"/>
        <v>0</v>
      </c>
      <c r="J101" s="13"/>
      <c r="K101" s="13"/>
      <c r="L101" s="13"/>
      <c r="M101" s="13"/>
      <c r="N101" s="13"/>
      <c r="O101" s="13"/>
      <c r="P101" s="13"/>
      <c r="R101" s="2" t="str">
        <f t="shared" si="3"/>
        <v>@</v>
      </c>
    </row>
    <row r="102" spans="1:18" x14ac:dyDescent="0.55000000000000004">
      <c r="A102" s="20">
        <v>87</v>
      </c>
      <c r="B102" s="20"/>
      <c r="C102" s="20"/>
      <c r="D102" s="20"/>
      <c r="E102" s="36"/>
      <c r="F102" s="15" t="s">
        <v>37</v>
      </c>
      <c r="G102" s="37"/>
      <c r="H102" s="14"/>
      <c r="I102" s="16">
        <f t="shared" si="2"/>
        <v>0</v>
      </c>
      <c r="J102" s="13"/>
      <c r="K102" s="13"/>
      <c r="L102" s="13"/>
      <c r="M102" s="13"/>
      <c r="N102" s="13"/>
      <c r="O102" s="13"/>
      <c r="P102" s="13"/>
      <c r="R102" s="2" t="str">
        <f t="shared" si="3"/>
        <v>@</v>
      </c>
    </row>
    <row r="103" spans="1:18" x14ac:dyDescent="0.55000000000000004">
      <c r="A103" s="20">
        <v>88</v>
      </c>
      <c r="B103" s="20"/>
      <c r="C103" s="20"/>
      <c r="D103" s="20"/>
      <c r="E103" s="36"/>
      <c r="F103" s="15" t="s">
        <v>37</v>
      </c>
      <c r="G103" s="37"/>
      <c r="H103" s="14"/>
      <c r="I103" s="16">
        <f t="shared" si="2"/>
        <v>0</v>
      </c>
      <c r="J103" s="13"/>
      <c r="K103" s="13"/>
      <c r="L103" s="13"/>
      <c r="M103" s="13"/>
      <c r="N103" s="13"/>
      <c r="O103" s="13"/>
      <c r="P103" s="13"/>
      <c r="R103" s="2" t="str">
        <f t="shared" si="3"/>
        <v>@</v>
      </c>
    </row>
    <row r="104" spans="1:18" x14ac:dyDescent="0.55000000000000004">
      <c r="A104" s="20">
        <v>89</v>
      </c>
      <c r="B104" s="20"/>
      <c r="C104" s="20"/>
      <c r="D104" s="20"/>
      <c r="E104" s="36"/>
      <c r="F104" s="15" t="s">
        <v>37</v>
      </c>
      <c r="G104" s="37"/>
      <c r="H104" s="14"/>
      <c r="I104" s="16">
        <f t="shared" si="2"/>
        <v>0</v>
      </c>
      <c r="J104" s="13"/>
      <c r="K104" s="13"/>
      <c r="L104" s="13"/>
      <c r="M104" s="13"/>
      <c r="N104" s="13"/>
      <c r="O104" s="13"/>
      <c r="P104" s="13"/>
      <c r="R104" s="2" t="str">
        <f t="shared" si="3"/>
        <v>@</v>
      </c>
    </row>
    <row r="105" spans="1:18" x14ac:dyDescent="0.55000000000000004">
      <c r="A105" s="20">
        <v>90</v>
      </c>
      <c r="B105" s="20"/>
      <c r="C105" s="20"/>
      <c r="D105" s="20"/>
      <c r="E105" s="36"/>
      <c r="F105" s="15" t="s">
        <v>37</v>
      </c>
      <c r="G105" s="37"/>
      <c r="H105" s="14"/>
      <c r="I105" s="16">
        <f t="shared" si="2"/>
        <v>0</v>
      </c>
      <c r="J105" s="13"/>
      <c r="K105" s="13"/>
      <c r="L105" s="13"/>
      <c r="M105" s="13"/>
      <c r="N105" s="13"/>
      <c r="O105" s="13"/>
      <c r="P105" s="13"/>
      <c r="R105" s="2" t="str">
        <f t="shared" si="3"/>
        <v>@</v>
      </c>
    </row>
    <row r="106" spans="1:18" x14ac:dyDescent="0.55000000000000004">
      <c r="A106" s="20">
        <v>91</v>
      </c>
      <c r="B106" s="20"/>
      <c r="C106" s="20"/>
      <c r="D106" s="20"/>
      <c r="E106" s="36"/>
      <c r="F106" s="15" t="s">
        <v>37</v>
      </c>
      <c r="G106" s="37"/>
      <c r="H106" s="14"/>
      <c r="I106" s="16">
        <f t="shared" si="2"/>
        <v>0</v>
      </c>
      <c r="J106" s="13"/>
      <c r="K106" s="13"/>
      <c r="L106" s="13"/>
      <c r="M106" s="13"/>
      <c r="N106" s="13"/>
      <c r="O106" s="13"/>
      <c r="P106" s="13"/>
      <c r="R106" s="2" t="str">
        <f t="shared" si="3"/>
        <v>@</v>
      </c>
    </row>
    <row r="107" spans="1:18" x14ac:dyDescent="0.55000000000000004">
      <c r="A107" s="20">
        <v>92</v>
      </c>
      <c r="B107" s="20"/>
      <c r="C107" s="20"/>
      <c r="D107" s="20"/>
      <c r="E107" s="36"/>
      <c r="F107" s="15" t="s">
        <v>37</v>
      </c>
      <c r="G107" s="37"/>
      <c r="H107" s="14"/>
      <c r="I107" s="16">
        <f t="shared" si="2"/>
        <v>0</v>
      </c>
      <c r="J107" s="13"/>
      <c r="K107" s="13"/>
      <c r="L107" s="13"/>
      <c r="M107" s="13"/>
      <c r="N107" s="13"/>
      <c r="O107" s="13"/>
      <c r="P107" s="13"/>
      <c r="R107" s="2" t="str">
        <f t="shared" si="3"/>
        <v>@</v>
      </c>
    </row>
    <row r="108" spans="1:18" x14ac:dyDescent="0.55000000000000004">
      <c r="A108" s="20">
        <v>93</v>
      </c>
      <c r="B108" s="20"/>
      <c r="C108" s="20"/>
      <c r="D108" s="20"/>
      <c r="E108" s="36"/>
      <c r="F108" s="15" t="s">
        <v>37</v>
      </c>
      <c r="G108" s="37"/>
      <c r="H108" s="14"/>
      <c r="I108" s="16">
        <f t="shared" si="2"/>
        <v>0</v>
      </c>
      <c r="J108" s="13"/>
      <c r="K108" s="13"/>
      <c r="L108" s="13"/>
      <c r="M108" s="13"/>
      <c r="N108" s="13"/>
      <c r="O108" s="13"/>
      <c r="P108" s="13"/>
      <c r="R108" s="2" t="str">
        <f t="shared" si="3"/>
        <v>@</v>
      </c>
    </row>
    <row r="109" spans="1:18" x14ac:dyDescent="0.55000000000000004">
      <c r="A109" s="20">
        <v>94</v>
      </c>
      <c r="B109" s="20"/>
      <c r="C109" s="20"/>
      <c r="D109" s="20"/>
      <c r="E109" s="36"/>
      <c r="F109" s="15" t="s">
        <v>37</v>
      </c>
      <c r="G109" s="37"/>
      <c r="H109" s="14"/>
      <c r="I109" s="16">
        <f t="shared" si="2"/>
        <v>0</v>
      </c>
      <c r="J109" s="13"/>
      <c r="K109" s="13"/>
      <c r="L109" s="13"/>
      <c r="M109" s="13"/>
      <c r="N109" s="13"/>
      <c r="O109" s="13"/>
      <c r="P109" s="13"/>
      <c r="R109" s="2" t="str">
        <f t="shared" si="3"/>
        <v>@</v>
      </c>
    </row>
    <row r="110" spans="1:18" x14ac:dyDescent="0.55000000000000004">
      <c r="A110" s="20">
        <v>95</v>
      </c>
      <c r="B110" s="20"/>
      <c r="C110" s="20"/>
      <c r="D110" s="20"/>
      <c r="E110" s="36"/>
      <c r="F110" s="15" t="s">
        <v>37</v>
      </c>
      <c r="G110" s="37"/>
      <c r="H110" s="14"/>
      <c r="I110" s="16">
        <f t="shared" si="2"/>
        <v>0</v>
      </c>
      <c r="J110" s="13"/>
      <c r="K110" s="13"/>
      <c r="L110" s="13"/>
      <c r="M110" s="13"/>
      <c r="N110" s="13"/>
      <c r="O110" s="13"/>
      <c r="P110" s="13"/>
      <c r="R110" s="2" t="str">
        <f t="shared" si="3"/>
        <v>@</v>
      </c>
    </row>
    <row r="111" spans="1:18" x14ac:dyDescent="0.55000000000000004">
      <c r="A111" s="20">
        <v>96</v>
      </c>
      <c r="B111" s="20"/>
      <c r="C111" s="20"/>
      <c r="D111" s="20"/>
      <c r="E111" s="36"/>
      <c r="F111" s="15" t="s">
        <v>37</v>
      </c>
      <c r="G111" s="37"/>
      <c r="H111" s="14"/>
      <c r="I111" s="16">
        <f t="shared" si="2"/>
        <v>0</v>
      </c>
      <c r="J111" s="13"/>
      <c r="K111" s="13"/>
      <c r="L111" s="13"/>
      <c r="M111" s="13"/>
      <c r="N111" s="13"/>
      <c r="O111" s="13"/>
      <c r="P111" s="13"/>
      <c r="R111" s="2" t="str">
        <f t="shared" si="3"/>
        <v>@</v>
      </c>
    </row>
    <row r="112" spans="1:18" x14ac:dyDescent="0.55000000000000004">
      <c r="A112" s="20">
        <v>97</v>
      </c>
      <c r="B112" s="20"/>
      <c r="C112" s="20"/>
      <c r="D112" s="20"/>
      <c r="E112" s="36"/>
      <c r="F112" s="15" t="s">
        <v>37</v>
      </c>
      <c r="G112" s="37"/>
      <c r="H112" s="14"/>
      <c r="I112" s="16">
        <f t="shared" si="2"/>
        <v>0</v>
      </c>
      <c r="J112" s="13"/>
      <c r="K112" s="13"/>
      <c r="L112" s="13"/>
      <c r="M112" s="13"/>
      <c r="N112" s="13"/>
      <c r="O112" s="13"/>
      <c r="P112" s="13"/>
      <c r="R112" s="2" t="str">
        <f t="shared" si="3"/>
        <v>@</v>
      </c>
    </row>
    <row r="113" spans="1:18" x14ac:dyDescent="0.55000000000000004">
      <c r="A113" s="20">
        <v>98</v>
      </c>
      <c r="B113" s="20"/>
      <c r="C113" s="20"/>
      <c r="D113" s="20"/>
      <c r="E113" s="36"/>
      <c r="F113" s="15" t="s">
        <v>37</v>
      </c>
      <c r="G113" s="37"/>
      <c r="H113" s="14"/>
      <c r="I113" s="16">
        <f t="shared" si="2"/>
        <v>0</v>
      </c>
      <c r="J113" s="13"/>
      <c r="K113" s="13"/>
      <c r="L113" s="13"/>
      <c r="M113" s="13"/>
      <c r="N113" s="13"/>
      <c r="O113" s="13"/>
      <c r="P113" s="13"/>
      <c r="R113" s="2" t="str">
        <f t="shared" si="3"/>
        <v>@</v>
      </c>
    </row>
    <row r="114" spans="1:18" x14ac:dyDescent="0.55000000000000004">
      <c r="A114" s="20">
        <v>99</v>
      </c>
      <c r="B114" s="20"/>
      <c r="C114" s="20"/>
      <c r="D114" s="20"/>
      <c r="E114" s="36"/>
      <c r="F114" s="15" t="s">
        <v>37</v>
      </c>
      <c r="G114" s="37"/>
      <c r="H114" s="14"/>
      <c r="I114" s="16">
        <f t="shared" si="2"/>
        <v>0</v>
      </c>
      <c r="J114" s="13"/>
      <c r="K114" s="13"/>
      <c r="L114" s="13"/>
      <c r="M114" s="13"/>
      <c r="N114" s="13"/>
      <c r="O114" s="13"/>
      <c r="P114" s="13"/>
      <c r="R114" s="2" t="str">
        <f t="shared" si="3"/>
        <v>@</v>
      </c>
    </row>
    <row r="115" spans="1:18" x14ac:dyDescent="0.55000000000000004">
      <c r="A115" s="20">
        <v>100</v>
      </c>
      <c r="B115" s="20"/>
      <c r="C115" s="20"/>
      <c r="D115" s="20"/>
      <c r="E115" s="36"/>
      <c r="F115" s="15" t="s">
        <v>37</v>
      </c>
      <c r="G115" s="37"/>
      <c r="H115" s="14"/>
      <c r="I115" s="16">
        <f t="shared" si="2"/>
        <v>0</v>
      </c>
      <c r="J115" s="13"/>
      <c r="K115" s="13"/>
      <c r="L115" s="13"/>
      <c r="M115" s="13"/>
      <c r="N115" s="13"/>
      <c r="O115" s="13"/>
      <c r="P115" s="13"/>
      <c r="R115" s="2" t="str">
        <f t="shared" si="3"/>
        <v>@</v>
      </c>
    </row>
    <row r="116" spans="1:18" x14ac:dyDescent="0.55000000000000004">
      <c r="B116" s="2" t="s">
        <v>90</v>
      </c>
    </row>
  </sheetData>
  <mergeCells count="46">
    <mergeCell ref="A1:P1"/>
    <mergeCell ref="J10:J12"/>
    <mergeCell ref="I10:I12"/>
    <mergeCell ref="K10:K12"/>
    <mergeCell ref="L10:L12"/>
    <mergeCell ref="M10:M12"/>
    <mergeCell ref="N10:N12"/>
    <mergeCell ref="O10:O12"/>
    <mergeCell ref="D9:H9"/>
    <mergeCell ref="D10:H10"/>
    <mergeCell ref="D11:H11"/>
    <mergeCell ref="B10:C10"/>
    <mergeCell ref="I9:L9"/>
    <mergeCell ref="M9:P9"/>
    <mergeCell ref="A14:A15"/>
    <mergeCell ref="B14:B15"/>
    <mergeCell ref="C14:C15"/>
    <mergeCell ref="K3:P4"/>
    <mergeCell ref="I5:J5"/>
    <mergeCell ref="K5:P5"/>
    <mergeCell ref="I6:J6"/>
    <mergeCell ref="K6:P6"/>
    <mergeCell ref="I3:J4"/>
    <mergeCell ref="P10:P12"/>
    <mergeCell ref="D8:H8"/>
    <mergeCell ref="E14:G15"/>
    <mergeCell ref="M14:M15"/>
    <mergeCell ref="N14:N15"/>
    <mergeCell ref="O14:O15"/>
    <mergeCell ref="P14:P15"/>
    <mergeCell ref="I14:I15"/>
    <mergeCell ref="I13:J13"/>
    <mergeCell ref="J14:J15"/>
    <mergeCell ref="K14:K15"/>
    <mergeCell ref="L14:L15"/>
    <mergeCell ref="D14:D15"/>
    <mergeCell ref="D12:H12"/>
    <mergeCell ref="C5:H5"/>
    <mergeCell ref="C6:H6"/>
    <mergeCell ref="B3:B4"/>
    <mergeCell ref="C4:H4"/>
    <mergeCell ref="C3:H3"/>
    <mergeCell ref="B8:C8"/>
    <mergeCell ref="B9:C9"/>
    <mergeCell ref="B11:C11"/>
    <mergeCell ref="B12:C12"/>
  </mergeCells>
  <phoneticPr fontId="1"/>
  <dataValidations count="2">
    <dataValidation type="list" allowBlank="1" showInputMessage="1" showErrorMessage="1" sqref="J16:P116" xr:uid="{00000000-0002-0000-0100-000000000000}">
      <formula1>$K$13:$K$13</formula1>
    </dataValidation>
    <dataValidation type="list" allowBlank="1" showInputMessage="1" showErrorMessage="1" sqref="H16:H115" xr:uid="{00000000-0002-0000-0100-000001000000}">
      <formula1>$S$2:$S$5</formula1>
    </dataValidation>
  </dataValidations>
  <pageMargins left="0.7" right="0.7" top="0.75" bottom="0.75" header="0.3" footer="0.3"/>
  <pageSetup paperSize="9" scale="53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16"/>
  <sheetViews>
    <sheetView view="pageBreakPreview" zoomScale="81" zoomScaleSheetLayoutView="81" workbookViewId="0">
      <selection activeCell="D25" sqref="D25"/>
    </sheetView>
  </sheetViews>
  <sheetFormatPr defaultColWidth="8.83203125" defaultRowHeight="15" x14ac:dyDescent="0.55000000000000004"/>
  <cols>
    <col min="1" max="1" width="3.58203125" style="2" customWidth="1"/>
    <col min="2" max="2" width="18.33203125" style="2" customWidth="1"/>
    <col min="3" max="5" width="10.58203125" style="2" customWidth="1"/>
    <col min="6" max="6" width="4" style="2" customWidth="1"/>
    <col min="7" max="7" width="10.58203125" style="2" customWidth="1"/>
    <col min="8" max="8" width="14.83203125" style="2" customWidth="1"/>
    <col min="9" max="16" width="8.83203125" style="2" customWidth="1"/>
    <col min="17" max="17" width="8.83203125" style="2"/>
    <col min="18" max="18" width="30.83203125" style="2" customWidth="1"/>
    <col min="19" max="16384" width="8.83203125" style="2"/>
  </cols>
  <sheetData>
    <row r="1" spans="1:19" x14ac:dyDescent="0.55000000000000004">
      <c r="A1" s="86" t="s">
        <v>40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R1" s="2" t="s">
        <v>84</v>
      </c>
      <c r="S1" s="2" t="s">
        <v>85</v>
      </c>
    </row>
    <row r="2" spans="1:19" x14ac:dyDescent="0.55000000000000004">
      <c r="A2" s="4" t="s">
        <v>38</v>
      </c>
      <c r="B2" s="17"/>
      <c r="C2" s="17"/>
      <c r="D2" s="17"/>
      <c r="E2" s="17"/>
      <c r="F2" s="17"/>
      <c r="G2" s="17"/>
      <c r="H2" s="17"/>
      <c r="I2" s="17"/>
      <c r="J2" s="17"/>
      <c r="K2" s="4"/>
      <c r="L2" s="4"/>
      <c r="M2" s="4"/>
      <c r="N2" s="4"/>
      <c r="O2" s="4"/>
      <c r="P2" s="4"/>
      <c r="S2" s="2" t="s">
        <v>87</v>
      </c>
    </row>
    <row r="3" spans="1:19" ht="18" customHeight="1" x14ac:dyDescent="0.55000000000000004">
      <c r="A3" s="4"/>
      <c r="B3" s="50" t="s">
        <v>33</v>
      </c>
      <c r="C3" s="52" t="str">
        <f>PHONETIC($C$4)</f>
        <v/>
      </c>
      <c r="D3" s="53"/>
      <c r="E3" s="53"/>
      <c r="F3" s="53"/>
      <c r="G3" s="53"/>
      <c r="H3" s="54"/>
      <c r="I3" s="75" t="s">
        <v>41</v>
      </c>
      <c r="J3" s="76"/>
      <c r="K3" s="66" t="str">
        <f>IF('お申し込みフォーム (6ヶ月申込み)'!K4="","",'お申し込みフォーム (6ヶ月申込み)'!K4)</f>
        <v/>
      </c>
      <c r="L3" s="67"/>
      <c r="M3" s="67"/>
      <c r="N3" s="67"/>
      <c r="O3" s="67"/>
      <c r="P3" s="68"/>
      <c r="S3" s="2" t="s">
        <v>88</v>
      </c>
    </row>
    <row r="4" spans="1:19" ht="36" customHeight="1" x14ac:dyDescent="0.55000000000000004">
      <c r="A4" s="4"/>
      <c r="B4" s="51"/>
      <c r="C4" s="44" t="str">
        <f>IF('お申し込みフォーム (6ヶ月申込み)'!C4="","",'お申し込みフォーム (6ヶ月申込み)'!C4)</f>
        <v/>
      </c>
      <c r="D4" s="45"/>
      <c r="E4" s="45"/>
      <c r="F4" s="45"/>
      <c r="G4" s="45"/>
      <c r="H4" s="46"/>
      <c r="I4" s="77"/>
      <c r="J4" s="78"/>
      <c r="K4" s="69"/>
      <c r="L4" s="61"/>
      <c r="M4" s="61"/>
      <c r="N4" s="61"/>
      <c r="O4" s="61"/>
      <c r="P4" s="70"/>
      <c r="S4" s="2" t="s">
        <v>89</v>
      </c>
    </row>
    <row r="5" spans="1:19" ht="36" customHeight="1" x14ac:dyDescent="0.55000000000000004">
      <c r="A5" s="4"/>
      <c r="B5" s="22" t="s">
        <v>35</v>
      </c>
      <c r="C5" s="47" t="str">
        <f>IF('お申し込みフォーム (6ヶ月申込み)'!C5="","",'お申し込みフォーム (6ヶ月申込み)'!C5)</f>
        <v/>
      </c>
      <c r="D5" s="48"/>
      <c r="E5" s="48"/>
      <c r="F5" s="48"/>
      <c r="G5" s="48"/>
      <c r="H5" s="49"/>
      <c r="I5" s="71" t="s">
        <v>42</v>
      </c>
      <c r="J5" s="72"/>
      <c r="K5" s="47" t="str">
        <f>IF('お申し込みフォーム (6ヶ月申込み)'!K5="","",'お申し込みフォーム (6ヶ月申込み)'!K5)</f>
        <v/>
      </c>
      <c r="L5" s="48"/>
      <c r="M5" s="48"/>
      <c r="N5" s="48"/>
      <c r="O5" s="48"/>
      <c r="P5" s="49"/>
      <c r="S5" s="2" t="s">
        <v>91</v>
      </c>
    </row>
    <row r="6" spans="1:19" ht="32" customHeight="1" x14ac:dyDescent="0.55000000000000004">
      <c r="A6" s="4"/>
      <c r="B6" s="22" t="s">
        <v>36</v>
      </c>
      <c r="C6" s="47" t="str">
        <f>IF('お申し込みフォーム (6ヶ月申込み)'!C6="","",'お申し込みフォーム (6ヶ月申込み)'!C6)</f>
        <v/>
      </c>
      <c r="D6" s="48"/>
      <c r="E6" s="48"/>
      <c r="F6" s="48"/>
      <c r="G6" s="48"/>
      <c r="H6" s="49"/>
      <c r="I6" s="73" t="s">
        <v>0</v>
      </c>
      <c r="J6" s="74"/>
      <c r="K6" s="47" t="str">
        <f>IF('お申し込みフォーム (6ヶ月申込み)'!K6="","",'お申し込みフォーム (6ヶ月申込み)'!K6)</f>
        <v/>
      </c>
      <c r="L6" s="48"/>
      <c r="M6" s="48"/>
      <c r="N6" s="48"/>
      <c r="O6" s="48"/>
      <c r="P6" s="49"/>
    </row>
    <row r="7" spans="1:19" x14ac:dyDescent="0.55000000000000004">
      <c r="A7" s="4"/>
      <c r="B7" s="23" t="s">
        <v>43</v>
      </c>
      <c r="C7" s="4" t="s">
        <v>47</v>
      </c>
      <c r="D7" s="4"/>
      <c r="E7" s="4"/>
      <c r="F7" s="4"/>
      <c r="G7" s="4"/>
      <c r="H7" s="4"/>
      <c r="I7" s="21" t="s">
        <v>76</v>
      </c>
      <c r="J7" s="4"/>
      <c r="K7" s="4"/>
      <c r="L7" s="4"/>
      <c r="M7" s="4"/>
      <c r="N7" s="4"/>
      <c r="O7" s="4"/>
      <c r="P7" s="4"/>
    </row>
    <row r="8" spans="1:19" ht="18" customHeight="1" x14ac:dyDescent="0.55000000000000004">
      <c r="A8" s="4"/>
      <c r="B8" s="55" t="s">
        <v>44</v>
      </c>
      <c r="C8" s="56"/>
      <c r="D8" s="56" t="str">
        <f>IF('お申し込みフォーム (6ヶ月申込み)'!D8="","",'お申し込みフォーム (6ヶ月申込み)'!D8)</f>
        <v/>
      </c>
      <c r="E8" s="56"/>
      <c r="F8" s="56"/>
      <c r="G8" s="52"/>
      <c r="H8" s="103"/>
      <c r="J8" s="26" t="s">
        <v>78</v>
      </c>
    </row>
    <row r="9" spans="1:19" ht="18" customHeight="1" x14ac:dyDescent="0.55000000000000004">
      <c r="A9" s="4"/>
      <c r="B9" s="57" t="s">
        <v>70</v>
      </c>
      <c r="C9" s="58"/>
      <c r="D9" s="58" t="str">
        <f>IF('お申し込みフォーム (6ヶ月申込み)'!D9="","",'お申し込みフォーム (6ヶ月申込み)'!D9)</f>
        <v/>
      </c>
      <c r="E9" s="58"/>
      <c r="F9" s="58"/>
      <c r="G9" s="97"/>
      <c r="H9" s="104"/>
      <c r="I9" s="102" t="s">
        <v>54</v>
      </c>
      <c r="J9" s="53"/>
      <c r="K9" s="53"/>
      <c r="L9" s="54"/>
      <c r="M9" s="102" t="s">
        <v>55</v>
      </c>
      <c r="N9" s="53"/>
      <c r="O9" s="53"/>
      <c r="P9" s="54"/>
    </row>
    <row r="10" spans="1:19" ht="18" customHeight="1" x14ac:dyDescent="0.55000000000000004">
      <c r="A10" s="4"/>
      <c r="B10" s="57" t="s">
        <v>68</v>
      </c>
      <c r="C10" s="58"/>
      <c r="D10" s="58" t="str">
        <f>IF('お申し込みフォーム (6ヶ月申込み)'!D10="","",'お申し込みフォーム (6ヶ月申込み)'!D10)</f>
        <v/>
      </c>
      <c r="E10" s="58"/>
      <c r="F10" s="58"/>
      <c r="G10" s="97"/>
      <c r="H10" s="104"/>
      <c r="I10" s="89">
        <v>2023</v>
      </c>
      <c r="J10" s="87" t="s">
        <v>57</v>
      </c>
      <c r="K10" s="87">
        <v>3</v>
      </c>
      <c r="L10" s="79" t="s">
        <v>58</v>
      </c>
      <c r="M10" s="91">
        <f>IF(I10="","",I10+1)</f>
        <v>2024</v>
      </c>
      <c r="N10" s="94" t="s">
        <v>57</v>
      </c>
      <c r="O10" s="94">
        <f>IF(K10=1,"12",IF(K10="","",K10-1))</f>
        <v>2</v>
      </c>
      <c r="P10" s="79" t="s">
        <v>56</v>
      </c>
    </row>
    <row r="11" spans="1:19" ht="18" customHeight="1" x14ac:dyDescent="0.55000000000000004">
      <c r="A11" s="4"/>
      <c r="B11" s="57" t="s">
        <v>69</v>
      </c>
      <c r="C11" s="58"/>
      <c r="D11" s="58" t="str">
        <f>IF('お申し込みフォーム (6ヶ月申込み)'!D11="","",'お申し込みフォーム (6ヶ月申込み)'!D11)</f>
        <v/>
      </c>
      <c r="E11" s="58"/>
      <c r="F11" s="58"/>
      <c r="G11" s="97"/>
      <c r="H11" s="104"/>
      <c r="I11" s="90"/>
      <c r="J11" s="88"/>
      <c r="K11" s="88"/>
      <c r="L11" s="80"/>
      <c r="M11" s="92"/>
      <c r="N11" s="95"/>
      <c r="O11" s="95"/>
      <c r="P11" s="80"/>
    </row>
    <row r="12" spans="1:19" ht="18" customHeight="1" x14ac:dyDescent="0.55000000000000004">
      <c r="A12" s="4"/>
      <c r="B12" s="59" t="s">
        <v>46</v>
      </c>
      <c r="C12" s="60"/>
      <c r="D12" s="60" t="str">
        <f>IF('お申し込みフォーム (6ヶ月申込み)'!D12="","",'お申し込みフォーム (6ヶ月申込み)'!D12)</f>
        <v/>
      </c>
      <c r="E12" s="60"/>
      <c r="F12" s="60"/>
      <c r="G12" s="44"/>
      <c r="H12" s="105"/>
      <c r="I12" s="77"/>
      <c r="J12" s="78"/>
      <c r="K12" s="78"/>
      <c r="L12" s="81"/>
      <c r="M12" s="93"/>
      <c r="N12" s="96"/>
      <c r="O12" s="96"/>
      <c r="P12" s="81"/>
    </row>
    <row r="13" spans="1:19" x14ac:dyDescent="0.55000000000000004">
      <c r="A13" s="2" t="s">
        <v>48</v>
      </c>
      <c r="B13" s="18"/>
      <c r="C13" s="18"/>
      <c r="D13" s="18"/>
      <c r="E13" s="4"/>
      <c r="F13" s="4"/>
      <c r="G13" s="4"/>
      <c r="H13" s="4"/>
      <c r="I13" s="61" t="s">
        <v>51</v>
      </c>
      <c r="J13" s="61"/>
      <c r="K13" s="17" t="s">
        <v>50</v>
      </c>
      <c r="L13" s="4" t="s">
        <v>52</v>
      </c>
      <c r="M13" s="4"/>
      <c r="N13" s="4"/>
      <c r="O13" s="4"/>
      <c r="P13" s="4"/>
    </row>
    <row r="14" spans="1:19" ht="18" customHeight="1" x14ac:dyDescent="0.55000000000000004">
      <c r="A14" s="82" t="s">
        <v>3</v>
      </c>
      <c r="B14" s="43" t="s">
        <v>34</v>
      </c>
      <c r="C14" s="43" t="s">
        <v>1</v>
      </c>
      <c r="D14" s="43" t="s">
        <v>2</v>
      </c>
      <c r="E14" s="82" t="s">
        <v>0</v>
      </c>
      <c r="F14" s="83"/>
      <c r="G14" s="83"/>
      <c r="H14" s="33" t="s">
        <v>85</v>
      </c>
      <c r="I14" s="43" t="s">
        <v>49</v>
      </c>
      <c r="J14" s="62" t="s">
        <v>93</v>
      </c>
      <c r="K14" s="62" t="s">
        <v>94</v>
      </c>
      <c r="L14" s="116" t="s">
        <v>25</v>
      </c>
      <c r="M14" s="116" t="s">
        <v>27</v>
      </c>
      <c r="N14" s="116" t="s">
        <v>29</v>
      </c>
      <c r="O14" s="116" t="s">
        <v>31</v>
      </c>
      <c r="P14" s="116" t="s">
        <v>83</v>
      </c>
    </row>
    <row r="15" spans="1:19" ht="18" customHeight="1" x14ac:dyDescent="0.55000000000000004">
      <c r="A15" s="84"/>
      <c r="B15" s="43"/>
      <c r="C15" s="43"/>
      <c r="D15" s="43"/>
      <c r="E15" s="84"/>
      <c r="F15" s="85"/>
      <c r="G15" s="85"/>
      <c r="H15" s="34" t="s">
        <v>86</v>
      </c>
      <c r="I15" s="43"/>
      <c r="J15" s="62"/>
      <c r="K15" s="62"/>
      <c r="L15" s="116"/>
      <c r="M15" s="116"/>
      <c r="N15" s="116"/>
      <c r="O15" s="116"/>
      <c r="P15" s="116"/>
    </row>
    <row r="16" spans="1:19" x14ac:dyDescent="0.55000000000000004">
      <c r="A16" s="20">
        <v>1</v>
      </c>
      <c r="B16" s="19"/>
      <c r="C16" s="20"/>
      <c r="D16" s="20"/>
      <c r="E16" s="38"/>
      <c r="F16" s="15" t="s">
        <v>37</v>
      </c>
      <c r="G16" s="37"/>
      <c r="H16" s="35"/>
      <c r="I16" s="16">
        <f>COUNTA(J16:P16)</f>
        <v>0</v>
      </c>
      <c r="J16" s="13"/>
      <c r="K16" s="13"/>
      <c r="L16" s="13"/>
      <c r="M16" s="13"/>
      <c r="N16" s="13"/>
      <c r="O16" s="13"/>
      <c r="P16" s="13"/>
      <c r="R16" s="2" t="str">
        <f>E16&amp;F16&amp;G16</f>
        <v>@</v>
      </c>
    </row>
    <row r="17" spans="1:18" x14ac:dyDescent="0.55000000000000004">
      <c r="A17" s="20">
        <v>2</v>
      </c>
      <c r="B17" s="20"/>
      <c r="C17" s="20"/>
      <c r="D17" s="20"/>
      <c r="E17" s="36"/>
      <c r="F17" s="15" t="s">
        <v>37</v>
      </c>
      <c r="G17" s="37"/>
      <c r="H17" s="14"/>
      <c r="I17" s="16">
        <f t="shared" ref="I17:I80" si="0">COUNTA(J17:P17)</f>
        <v>0</v>
      </c>
      <c r="J17" s="13"/>
      <c r="K17" s="13"/>
      <c r="L17" s="13"/>
      <c r="M17" s="13"/>
      <c r="N17" s="13"/>
      <c r="O17" s="13"/>
      <c r="P17" s="13"/>
      <c r="R17" s="2" t="str">
        <f t="shared" ref="R17:R80" si="1">E17&amp;F17&amp;G17</f>
        <v>@</v>
      </c>
    </row>
    <row r="18" spans="1:18" x14ac:dyDescent="0.55000000000000004">
      <c r="A18" s="20">
        <v>3</v>
      </c>
      <c r="B18" s="20"/>
      <c r="C18" s="20"/>
      <c r="D18" s="20"/>
      <c r="E18" s="36"/>
      <c r="F18" s="15" t="s">
        <v>37</v>
      </c>
      <c r="G18" s="37"/>
      <c r="H18" s="14"/>
      <c r="I18" s="16">
        <f t="shared" si="0"/>
        <v>0</v>
      </c>
      <c r="J18" s="13"/>
      <c r="K18" s="13"/>
      <c r="L18" s="13"/>
      <c r="M18" s="13"/>
      <c r="N18" s="13"/>
      <c r="O18" s="13"/>
      <c r="P18" s="13"/>
      <c r="R18" s="2" t="str">
        <f t="shared" si="1"/>
        <v>@</v>
      </c>
    </row>
    <row r="19" spans="1:18" x14ac:dyDescent="0.55000000000000004">
      <c r="A19" s="20">
        <v>4</v>
      </c>
      <c r="B19" s="20"/>
      <c r="C19" s="20"/>
      <c r="D19" s="20"/>
      <c r="E19" s="36"/>
      <c r="F19" s="15" t="s">
        <v>37</v>
      </c>
      <c r="G19" s="37"/>
      <c r="H19" s="14"/>
      <c r="I19" s="16">
        <f t="shared" si="0"/>
        <v>0</v>
      </c>
      <c r="J19" s="13"/>
      <c r="K19" s="13"/>
      <c r="L19" s="13"/>
      <c r="M19" s="13"/>
      <c r="N19" s="13"/>
      <c r="O19" s="13"/>
      <c r="P19" s="13"/>
      <c r="R19" s="2" t="str">
        <f t="shared" si="1"/>
        <v>@</v>
      </c>
    </row>
    <row r="20" spans="1:18" x14ac:dyDescent="0.55000000000000004">
      <c r="A20" s="20">
        <v>5</v>
      </c>
      <c r="B20" s="20"/>
      <c r="C20" s="20"/>
      <c r="D20" s="20"/>
      <c r="E20" s="36"/>
      <c r="F20" s="15" t="s">
        <v>37</v>
      </c>
      <c r="G20" s="37"/>
      <c r="H20" s="14"/>
      <c r="I20" s="16">
        <f t="shared" si="0"/>
        <v>0</v>
      </c>
      <c r="J20" s="13"/>
      <c r="K20" s="13"/>
      <c r="L20" s="13"/>
      <c r="M20" s="13"/>
      <c r="N20" s="13"/>
      <c r="O20" s="13"/>
      <c r="P20" s="13"/>
      <c r="R20" s="2" t="str">
        <f t="shared" si="1"/>
        <v>@</v>
      </c>
    </row>
    <row r="21" spans="1:18" x14ac:dyDescent="0.55000000000000004">
      <c r="A21" s="20">
        <v>6</v>
      </c>
      <c r="B21" s="20"/>
      <c r="C21" s="20"/>
      <c r="D21" s="20"/>
      <c r="E21" s="36"/>
      <c r="F21" s="15" t="s">
        <v>37</v>
      </c>
      <c r="G21" s="37"/>
      <c r="H21" s="14"/>
      <c r="I21" s="16">
        <f t="shared" si="0"/>
        <v>0</v>
      </c>
      <c r="J21" s="13"/>
      <c r="K21" s="13"/>
      <c r="L21" s="13"/>
      <c r="M21" s="13"/>
      <c r="N21" s="13"/>
      <c r="O21" s="13"/>
      <c r="P21" s="13"/>
      <c r="R21" s="2" t="str">
        <f t="shared" si="1"/>
        <v>@</v>
      </c>
    </row>
    <row r="22" spans="1:18" x14ac:dyDescent="0.55000000000000004">
      <c r="A22" s="20">
        <v>7</v>
      </c>
      <c r="B22" s="20"/>
      <c r="C22" s="20"/>
      <c r="D22" s="20"/>
      <c r="E22" s="36"/>
      <c r="F22" s="15" t="s">
        <v>37</v>
      </c>
      <c r="G22" s="37"/>
      <c r="H22" s="14"/>
      <c r="I22" s="16">
        <f t="shared" si="0"/>
        <v>0</v>
      </c>
      <c r="J22" s="13"/>
      <c r="K22" s="13"/>
      <c r="L22" s="13"/>
      <c r="M22" s="13"/>
      <c r="N22" s="13"/>
      <c r="O22" s="13"/>
      <c r="P22" s="13"/>
      <c r="R22" s="2" t="str">
        <f t="shared" si="1"/>
        <v>@</v>
      </c>
    </row>
    <row r="23" spans="1:18" x14ac:dyDescent="0.55000000000000004">
      <c r="A23" s="20">
        <v>8</v>
      </c>
      <c r="B23" s="20"/>
      <c r="C23" s="20"/>
      <c r="D23" s="20"/>
      <c r="E23" s="36"/>
      <c r="F23" s="15" t="s">
        <v>37</v>
      </c>
      <c r="G23" s="37"/>
      <c r="H23" s="14"/>
      <c r="I23" s="16">
        <f t="shared" si="0"/>
        <v>0</v>
      </c>
      <c r="J23" s="13"/>
      <c r="K23" s="13"/>
      <c r="L23" s="13"/>
      <c r="M23" s="13"/>
      <c r="N23" s="13"/>
      <c r="O23" s="13"/>
      <c r="P23" s="13"/>
      <c r="R23" s="2" t="str">
        <f t="shared" si="1"/>
        <v>@</v>
      </c>
    </row>
    <row r="24" spans="1:18" x14ac:dyDescent="0.55000000000000004">
      <c r="A24" s="20">
        <v>9</v>
      </c>
      <c r="B24" s="20"/>
      <c r="C24" s="20"/>
      <c r="D24" s="20"/>
      <c r="E24" s="36"/>
      <c r="F24" s="15" t="s">
        <v>37</v>
      </c>
      <c r="G24" s="37"/>
      <c r="H24" s="14"/>
      <c r="I24" s="16">
        <f t="shared" si="0"/>
        <v>0</v>
      </c>
      <c r="J24" s="13"/>
      <c r="K24" s="13"/>
      <c r="L24" s="13"/>
      <c r="M24" s="13"/>
      <c r="N24" s="13"/>
      <c r="O24" s="13"/>
      <c r="P24" s="13"/>
      <c r="R24" s="2" t="str">
        <f t="shared" si="1"/>
        <v>@</v>
      </c>
    </row>
    <row r="25" spans="1:18" x14ac:dyDescent="0.55000000000000004">
      <c r="A25" s="20">
        <v>10</v>
      </c>
      <c r="B25" s="20"/>
      <c r="C25" s="20"/>
      <c r="D25" s="20"/>
      <c r="E25" s="36"/>
      <c r="F25" s="15" t="s">
        <v>37</v>
      </c>
      <c r="G25" s="37"/>
      <c r="H25" s="14"/>
      <c r="I25" s="16">
        <f t="shared" si="0"/>
        <v>0</v>
      </c>
      <c r="J25" s="13"/>
      <c r="K25" s="13"/>
      <c r="L25" s="13"/>
      <c r="M25" s="13"/>
      <c r="N25" s="13"/>
      <c r="O25" s="13"/>
      <c r="P25" s="13"/>
      <c r="R25" s="2" t="str">
        <f t="shared" si="1"/>
        <v>@</v>
      </c>
    </row>
    <row r="26" spans="1:18" x14ac:dyDescent="0.55000000000000004">
      <c r="A26" s="20">
        <v>11</v>
      </c>
      <c r="B26" s="20"/>
      <c r="C26" s="20"/>
      <c r="D26" s="20"/>
      <c r="E26" s="36"/>
      <c r="F26" s="15" t="s">
        <v>37</v>
      </c>
      <c r="G26" s="37"/>
      <c r="H26" s="14"/>
      <c r="I26" s="16">
        <f t="shared" si="0"/>
        <v>0</v>
      </c>
      <c r="J26" s="13"/>
      <c r="K26" s="13"/>
      <c r="L26" s="13"/>
      <c r="M26" s="13"/>
      <c r="N26" s="13"/>
      <c r="O26" s="13"/>
      <c r="P26" s="13"/>
      <c r="R26" s="2" t="str">
        <f t="shared" si="1"/>
        <v>@</v>
      </c>
    </row>
    <row r="27" spans="1:18" x14ac:dyDescent="0.55000000000000004">
      <c r="A27" s="20">
        <v>12</v>
      </c>
      <c r="B27" s="20"/>
      <c r="C27" s="20"/>
      <c r="D27" s="20"/>
      <c r="E27" s="36"/>
      <c r="F27" s="15" t="s">
        <v>37</v>
      </c>
      <c r="G27" s="37"/>
      <c r="H27" s="14"/>
      <c r="I27" s="16">
        <f t="shared" si="0"/>
        <v>0</v>
      </c>
      <c r="J27" s="13"/>
      <c r="K27" s="13"/>
      <c r="L27" s="13"/>
      <c r="M27" s="13"/>
      <c r="N27" s="13"/>
      <c r="O27" s="13"/>
      <c r="P27" s="13"/>
      <c r="R27" s="2" t="str">
        <f t="shared" si="1"/>
        <v>@</v>
      </c>
    </row>
    <row r="28" spans="1:18" x14ac:dyDescent="0.55000000000000004">
      <c r="A28" s="20">
        <v>13</v>
      </c>
      <c r="B28" s="20"/>
      <c r="C28" s="20"/>
      <c r="D28" s="20"/>
      <c r="E28" s="36"/>
      <c r="F28" s="15" t="s">
        <v>37</v>
      </c>
      <c r="G28" s="37"/>
      <c r="H28" s="14"/>
      <c r="I28" s="16">
        <f t="shared" si="0"/>
        <v>0</v>
      </c>
      <c r="J28" s="13"/>
      <c r="K28" s="13"/>
      <c r="L28" s="13"/>
      <c r="M28" s="13"/>
      <c r="N28" s="13"/>
      <c r="O28" s="13"/>
      <c r="P28" s="13"/>
      <c r="R28" s="2" t="str">
        <f t="shared" si="1"/>
        <v>@</v>
      </c>
    </row>
    <row r="29" spans="1:18" x14ac:dyDescent="0.55000000000000004">
      <c r="A29" s="20">
        <v>14</v>
      </c>
      <c r="B29" s="20"/>
      <c r="C29" s="20"/>
      <c r="D29" s="20"/>
      <c r="E29" s="36"/>
      <c r="F29" s="15" t="s">
        <v>37</v>
      </c>
      <c r="G29" s="37"/>
      <c r="H29" s="14"/>
      <c r="I29" s="16">
        <f t="shared" si="0"/>
        <v>0</v>
      </c>
      <c r="J29" s="13"/>
      <c r="K29" s="13"/>
      <c r="L29" s="13"/>
      <c r="M29" s="13"/>
      <c r="N29" s="13"/>
      <c r="O29" s="13"/>
      <c r="P29" s="13"/>
      <c r="R29" s="2" t="str">
        <f t="shared" si="1"/>
        <v>@</v>
      </c>
    </row>
    <row r="30" spans="1:18" x14ac:dyDescent="0.55000000000000004">
      <c r="A30" s="20">
        <v>15</v>
      </c>
      <c r="B30" s="20"/>
      <c r="C30" s="20"/>
      <c r="D30" s="20"/>
      <c r="E30" s="36"/>
      <c r="F30" s="15" t="s">
        <v>37</v>
      </c>
      <c r="G30" s="37"/>
      <c r="H30" s="14"/>
      <c r="I30" s="16">
        <f t="shared" si="0"/>
        <v>0</v>
      </c>
      <c r="J30" s="13"/>
      <c r="K30" s="13"/>
      <c r="L30" s="13"/>
      <c r="M30" s="13"/>
      <c r="N30" s="13"/>
      <c r="O30" s="13"/>
      <c r="P30" s="13"/>
      <c r="R30" s="2" t="str">
        <f t="shared" si="1"/>
        <v>@</v>
      </c>
    </row>
    <row r="31" spans="1:18" x14ac:dyDescent="0.55000000000000004">
      <c r="A31" s="20">
        <v>16</v>
      </c>
      <c r="B31" s="20"/>
      <c r="C31" s="20"/>
      <c r="D31" s="20"/>
      <c r="E31" s="36"/>
      <c r="F31" s="15" t="s">
        <v>37</v>
      </c>
      <c r="G31" s="37"/>
      <c r="H31" s="14"/>
      <c r="I31" s="16">
        <f t="shared" si="0"/>
        <v>0</v>
      </c>
      <c r="J31" s="13"/>
      <c r="K31" s="13"/>
      <c r="L31" s="13"/>
      <c r="M31" s="13"/>
      <c r="N31" s="13"/>
      <c r="O31" s="13"/>
      <c r="P31" s="13"/>
      <c r="R31" s="2" t="str">
        <f t="shared" si="1"/>
        <v>@</v>
      </c>
    </row>
    <row r="32" spans="1:18" x14ac:dyDescent="0.55000000000000004">
      <c r="A32" s="20">
        <v>17</v>
      </c>
      <c r="B32" s="20"/>
      <c r="C32" s="20"/>
      <c r="D32" s="20"/>
      <c r="E32" s="36"/>
      <c r="F32" s="15" t="s">
        <v>37</v>
      </c>
      <c r="G32" s="37"/>
      <c r="H32" s="14"/>
      <c r="I32" s="16">
        <f t="shared" si="0"/>
        <v>0</v>
      </c>
      <c r="J32" s="13"/>
      <c r="K32" s="13"/>
      <c r="L32" s="13"/>
      <c r="M32" s="13"/>
      <c r="N32" s="13"/>
      <c r="O32" s="13"/>
      <c r="P32" s="13"/>
      <c r="R32" s="2" t="str">
        <f t="shared" si="1"/>
        <v>@</v>
      </c>
    </row>
    <row r="33" spans="1:18" x14ac:dyDescent="0.55000000000000004">
      <c r="A33" s="20">
        <v>18</v>
      </c>
      <c r="B33" s="20"/>
      <c r="C33" s="20"/>
      <c r="D33" s="20"/>
      <c r="E33" s="36"/>
      <c r="F33" s="15" t="s">
        <v>37</v>
      </c>
      <c r="G33" s="37"/>
      <c r="H33" s="14"/>
      <c r="I33" s="16">
        <f t="shared" si="0"/>
        <v>0</v>
      </c>
      <c r="J33" s="13"/>
      <c r="K33" s="13"/>
      <c r="L33" s="13"/>
      <c r="M33" s="13"/>
      <c r="N33" s="13"/>
      <c r="O33" s="13"/>
      <c r="P33" s="13"/>
      <c r="R33" s="2" t="str">
        <f t="shared" si="1"/>
        <v>@</v>
      </c>
    </row>
    <row r="34" spans="1:18" x14ac:dyDescent="0.55000000000000004">
      <c r="A34" s="20">
        <v>19</v>
      </c>
      <c r="B34" s="20"/>
      <c r="C34" s="20"/>
      <c r="D34" s="20"/>
      <c r="E34" s="36"/>
      <c r="F34" s="15" t="s">
        <v>37</v>
      </c>
      <c r="G34" s="37"/>
      <c r="H34" s="14"/>
      <c r="I34" s="16">
        <f t="shared" si="0"/>
        <v>0</v>
      </c>
      <c r="J34" s="13"/>
      <c r="K34" s="13"/>
      <c r="L34" s="13"/>
      <c r="M34" s="13"/>
      <c r="N34" s="13"/>
      <c r="O34" s="13"/>
      <c r="P34" s="13"/>
      <c r="R34" s="2" t="str">
        <f t="shared" si="1"/>
        <v>@</v>
      </c>
    </row>
    <row r="35" spans="1:18" x14ac:dyDescent="0.55000000000000004">
      <c r="A35" s="20">
        <v>20</v>
      </c>
      <c r="B35" s="20"/>
      <c r="C35" s="20"/>
      <c r="D35" s="20"/>
      <c r="E35" s="36"/>
      <c r="F35" s="15" t="s">
        <v>37</v>
      </c>
      <c r="G35" s="37"/>
      <c r="H35" s="14"/>
      <c r="I35" s="16">
        <f t="shared" si="0"/>
        <v>0</v>
      </c>
      <c r="J35" s="13"/>
      <c r="K35" s="13"/>
      <c r="L35" s="13"/>
      <c r="M35" s="13"/>
      <c r="N35" s="13"/>
      <c r="O35" s="13"/>
      <c r="P35" s="13"/>
      <c r="R35" s="2" t="str">
        <f t="shared" si="1"/>
        <v>@</v>
      </c>
    </row>
    <row r="36" spans="1:18" x14ac:dyDescent="0.55000000000000004">
      <c r="A36" s="20">
        <v>21</v>
      </c>
      <c r="B36" s="20"/>
      <c r="C36" s="20"/>
      <c r="D36" s="20"/>
      <c r="E36" s="36"/>
      <c r="F36" s="15" t="s">
        <v>37</v>
      </c>
      <c r="G36" s="37"/>
      <c r="H36" s="14"/>
      <c r="I36" s="16">
        <f t="shared" si="0"/>
        <v>0</v>
      </c>
      <c r="J36" s="13"/>
      <c r="K36" s="13"/>
      <c r="L36" s="13"/>
      <c r="M36" s="13"/>
      <c r="N36" s="13"/>
      <c r="O36" s="13"/>
      <c r="P36" s="13"/>
      <c r="R36" s="2" t="str">
        <f t="shared" si="1"/>
        <v>@</v>
      </c>
    </row>
    <row r="37" spans="1:18" x14ac:dyDescent="0.55000000000000004">
      <c r="A37" s="20">
        <v>22</v>
      </c>
      <c r="B37" s="20"/>
      <c r="C37" s="20"/>
      <c r="D37" s="20"/>
      <c r="E37" s="36"/>
      <c r="F37" s="15" t="s">
        <v>37</v>
      </c>
      <c r="G37" s="37"/>
      <c r="H37" s="14"/>
      <c r="I37" s="16">
        <f t="shared" si="0"/>
        <v>0</v>
      </c>
      <c r="J37" s="13"/>
      <c r="K37" s="13"/>
      <c r="L37" s="13"/>
      <c r="M37" s="13"/>
      <c r="N37" s="13"/>
      <c r="O37" s="13"/>
      <c r="P37" s="13"/>
      <c r="R37" s="2" t="str">
        <f t="shared" si="1"/>
        <v>@</v>
      </c>
    </row>
    <row r="38" spans="1:18" x14ac:dyDescent="0.55000000000000004">
      <c r="A38" s="20">
        <v>23</v>
      </c>
      <c r="B38" s="20"/>
      <c r="C38" s="20"/>
      <c r="D38" s="20"/>
      <c r="E38" s="36"/>
      <c r="F38" s="15" t="s">
        <v>37</v>
      </c>
      <c r="G38" s="37"/>
      <c r="H38" s="14"/>
      <c r="I38" s="16">
        <f t="shared" si="0"/>
        <v>0</v>
      </c>
      <c r="J38" s="13"/>
      <c r="K38" s="13"/>
      <c r="L38" s="13"/>
      <c r="M38" s="13"/>
      <c r="N38" s="13"/>
      <c r="O38" s="13"/>
      <c r="P38" s="13"/>
      <c r="R38" s="2" t="str">
        <f t="shared" si="1"/>
        <v>@</v>
      </c>
    </row>
    <row r="39" spans="1:18" x14ac:dyDescent="0.55000000000000004">
      <c r="A39" s="20">
        <v>24</v>
      </c>
      <c r="B39" s="20"/>
      <c r="C39" s="20"/>
      <c r="D39" s="20"/>
      <c r="E39" s="36"/>
      <c r="F39" s="15" t="s">
        <v>37</v>
      </c>
      <c r="G39" s="37"/>
      <c r="H39" s="14"/>
      <c r="I39" s="16">
        <f t="shared" si="0"/>
        <v>0</v>
      </c>
      <c r="J39" s="13"/>
      <c r="K39" s="13"/>
      <c r="L39" s="13"/>
      <c r="M39" s="13"/>
      <c r="N39" s="13"/>
      <c r="O39" s="13"/>
      <c r="P39" s="13"/>
      <c r="R39" s="2" t="str">
        <f t="shared" si="1"/>
        <v>@</v>
      </c>
    </row>
    <row r="40" spans="1:18" x14ac:dyDescent="0.55000000000000004">
      <c r="A40" s="20">
        <v>25</v>
      </c>
      <c r="B40" s="20"/>
      <c r="C40" s="20"/>
      <c r="D40" s="20"/>
      <c r="E40" s="36"/>
      <c r="F40" s="15" t="s">
        <v>37</v>
      </c>
      <c r="G40" s="37"/>
      <c r="H40" s="14"/>
      <c r="I40" s="16">
        <f t="shared" si="0"/>
        <v>0</v>
      </c>
      <c r="J40" s="13"/>
      <c r="K40" s="13"/>
      <c r="L40" s="13"/>
      <c r="M40" s="13"/>
      <c r="N40" s="13"/>
      <c r="O40" s="13"/>
      <c r="P40" s="13"/>
      <c r="R40" s="2" t="str">
        <f t="shared" si="1"/>
        <v>@</v>
      </c>
    </row>
    <row r="41" spans="1:18" x14ac:dyDescent="0.55000000000000004">
      <c r="A41" s="20">
        <v>26</v>
      </c>
      <c r="B41" s="20"/>
      <c r="C41" s="20"/>
      <c r="D41" s="20"/>
      <c r="E41" s="36"/>
      <c r="F41" s="15" t="s">
        <v>37</v>
      </c>
      <c r="G41" s="37"/>
      <c r="H41" s="14"/>
      <c r="I41" s="16">
        <f t="shared" si="0"/>
        <v>0</v>
      </c>
      <c r="J41" s="13"/>
      <c r="K41" s="13"/>
      <c r="L41" s="13"/>
      <c r="M41" s="13"/>
      <c r="N41" s="13"/>
      <c r="O41" s="13"/>
      <c r="P41" s="13"/>
      <c r="R41" s="2" t="str">
        <f t="shared" si="1"/>
        <v>@</v>
      </c>
    </row>
    <row r="42" spans="1:18" x14ac:dyDescent="0.55000000000000004">
      <c r="A42" s="20">
        <v>27</v>
      </c>
      <c r="B42" s="20"/>
      <c r="C42" s="20"/>
      <c r="D42" s="20"/>
      <c r="E42" s="36"/>
      <c r="F42" s="15" t="s">
        <v>37</v>
      </c>
      <c r="G42" s="37"/>
      <c r="H42" s="14"/>
      <c r="I42" s="16">
        <f t="shared" si="0"/>
        <v>0</v>
      </c>
      <c r="J42" s="13"/>
      <c r="K42" s="13"/>
      <c r="L42" s="13"/>
      <c r="M42" s="13"/>
      <c r="N42" s="13"/>
      <c r="O42" s="13"/>
      <c r="P42" s="13"/>
      <c r="R42" s="2" t="str">
        <f t="shared" si="1"/>
        <v>@</v>
      </c>
    </row>
    <row r="43" spans="1:18" x14ac:dyDescent="0.55000000000000004">
      <c r="A43" s="20">
        <v>28</v>
      </c>
      <c r="B43" s="20"/>
      <c r="C43" s="20"/>
      <c r="D43" s="20"/>
      <c r="E43" s="36"/>
      <c r="F43" s="15" t="s">
        <v>37</v>
      </c>
      <c r="G43" s="37"/>
      <c r="H43" s="14"/>
      <c r="I43" s="16">
        <f t="shared" si="0"/>
        <v>0</v>
      </c>
      <c r="J43" s="13"/>
      <c r="K43" s="13"/>
      <c r="L43" s="13"/>
      <c r="M43" s="13"/>
      <c r="N43" s="13"/>
      <c r="O43" s="13"/>
      <c r="P43" s="13"/>
      <c r="R43" s="2" t="str">
        <f t="shared" si="1"/>
        <v>@</v>
      </c>
    </row>
    <row r="44" spans="1:18" x14ac:dyDescent="0.55000000000000004">
      <c r="A44" s="20">
        <v>29</v>
      </c>
      <c r="B44" s="20"/>
      <c r="C44" s="20"/>
      <c r="D44" s="20"/>
      <c r="E44" s="36"/>
      <c r="F44" s="15" t="s">
        <v>37</v>
      </c>
      <c r="G44" s="37"/>
      <c r="H44" s="14"/>
      <c r="I44" s="16">
        <f t="shared" si="0"/>
        <v>0</v>
      </c>
      <c r="J44" s="13"/>
      <c r="K44" s="13"/>
      <c r="L44" s="13"/>
      <c r="M44" s="13"/>
      <c r="N44" s="13"/>
      <c r="O44" s="13"/>
      <c r="P44" s="13"/>
      <c r="R44" s="2" t="str">
        <f t="shared" si="1"/>
        <v>@</v>
      </c>
    </row>
    <row r="45" spans="1:18" x14ac:dyDescent="0.55000000000000004">
      <c r="A45" s="20">
        <v>30</v>
      </c>
      <c r="B45" s="20"/>
      <c r="C45" s="20"/>
      <c r="D45" s="20"/>
      <c r="E45" s="36"/>
      <c r="F45" s="15" t="s">
        <v>37</v>
      </c>
      <c r="G45" s="37"/>
      <c r="H45" s="14"/>
      <c r="I45" s="16">
        <f t="shared" si="0"/>
        <v>0</v>
      </c>
      <c r="J45" s="13"/>
      <c r="K45" s="13"/>
      <c r="L45" s="13"/>
      <c r="M45" s="13"/>
      <c r="N45" s="13"/>
      <c r="O45" s="13"/>
      <c r="P45" s="13"/>
      <c r="R45" s="2" t="str">
        <f t="shared" si="1"/>
        <v>@</v>
      </c>
    </row>
    <row r="46" spans="1:18" x14ac:dyDescent="0.55000000000000004">
      <c r="A46" s="20">
        <v>31</v>
      </c>
      <c r="B46" s="20"/>
      <c r="C46" s="20"/>
      <c r="D46" s="20"/>
      <c r="E46" s="36"/>
      <c r="F46" s="15" t="s">
        <v>37</v>
      </c>
      <c r="G46" s="37"/>
      <c r="H46" s="14"/>
      <c r="I46" s="16">
        <f t="shared" si="0"/>
        <v>0</v>
      </c>
      <c r="J46" s="13"/>
      <c r="K46" s="13"/>
      <c r="L46" s="13"/>
      <c r="M46" s="13"/>
      <c r="N46" s="13"/>
      <c r="O46" s="13"/>
      <c r="P46" s="13"/>
      <c r="R46" s="2" t="str">
        <f t="shared" si="1"/>
        <v>@</v>
      </c>
    </row>
    <row r="47" spans="1:18" x14ac:dyDescent="0.55000000000000004">
      <c r="A47" s="20">
        <v>32</v>
      </c>
      <c r="B47" s="20"/>
      <c r="C47" s="20"/>
      <c r="D47" s="20"/>
      <c r="E47" s="36"/>
      <c r="F47" s="15" t="s">
        <v>37</v>
      </c>
      <c r="G47" s="37"/>
      <c r="H47" s="14"/>
      <c r="I47" s="16">
        <f t="shared" si="0"/>
        <v>0</v>
      </c>
      <c r="J47" s="13"/>
      <c r="K47" s="13"/>
      <c r="L47" s="13"/>
      <c r="M47" s="13"/>
      <c r="N47" s="13"/>
      <c r="O47" s="13"/>
      <c r="P47" s="13"/>
      <c r="R47" s="2" t="str">
        <f t="shared" si="1"/>
        <v>@</v>
      </c>
    </row>
    <row r="48" spans="1:18" x14ac:dyDescent="0.55000000000000004">
      <c r="A48" s="20">
        <v>33</v>
      </c>
      <c r="B48" s="20"/>
      <c r="C48" s="20"/>
      <c r="D48" s="20"/>
      <c r="E48" s="36"/>
      <c r="F48" s="15" t="s">
        <v>37</v>
      </c>
      <c r="G48" s="37"/>
      <c r="H48" s="14"/>
      <c r="I48" s="16">
        <f t="shared" si="0"/>
        <v>0</v>
      </c>
      <c r="J48" s="13"/>
      <c r="K48" s="13"/>
      <c r="L48" s="13"/>
      <c r="M48" s="13"/>
      <c r="N48" s="13"/>
      <c r="O48" s="13"/>
      <c r="P48" s="13"/>
      <c r="R48" s="2" t="str">
        <f t="shared" si="1"/>
        <v>@</v>
      </c>
    </row>
    <row r="49" spans="1:18" x14ac:dyDescent="0.55000000000000004">
      <c r="A49" s="20">
        <v>34</v>
      </c>
      <c r="B49" s="20"/>
      <c r="C49" s="20"/>
      <c r="D49" s="20"/>
      <c r="E49" s="36"/>
      <c r="F49" s="15" t="s">
        <v>37</v>
      </c>
      <c r="G49" s="37"/>
      <c r="H49" s="14"/>
      <c r="I49" s="16">
        <f t="shared" si="0"/>
        <v>0</v>
      </c>
      <c r="J49" s="13"/>
      <c r="K49" s="13"/>
      <c r="L49" s="13"/>
      <c r="M49" s="13"/>
      <c r="N49" s="13"/>
      <c r="O49" s="13"/>
      <c r="P49" s="13"/>
      <c r="R49" s="2" t="str">
        <f t="shared" si="1"/>
        <v>@</v>
      </c>
    </row>
    <row r="50" spans="1:18" x14ac:dyDescent="0.55000000000000004">
      <c r="A50" s="20">
        <v>35</v>
      </c>
      <c r="B50" s="20"/>
      <c r="C50" s="20"/>
      <c r="D50" s="20"/>
      <c r="E50" s="36"/>
      <c r="F50" s="15" t="s">
        <v>37</v>
      </c>
      <c r="G50" s="37"/>
      <c r="H50" s="14"/>
      <c r="I50" s="16">
        <f t="shared" si="0"/>
        <v>0</v>
      </c>
      <c r="J50" s="13"/>
      <c r="K50" s="13"/>
      <c r="L50" s="13"/>
      <c r="M50" s="13"/>
      <c r="N50" s="13"/>
      <c r="O50" s="13"/>
      <c r="P50" s="13"/>
      <c r="R50" s="2" t="str">
        <f t="shared" si="1"/>
        <v>@</v>
      </c>
    </row>
    <row r="51" spans="1:18" x14ac:dyDescent="0.55000000000000004">
      <c r="A51" s="20">
        <v>36</v>
      </c>
      <c r="B51" s="20"/>
      <c r="C51" s="20"/>
      <c r="D51" s="20"/>
      <c r="E51" s="36"/>
      <c r="F51" s="15" t="s">
        <v>37</v>
      </c>
      <c r="G51" s="37"/>
      <c r="H51" s="14"/>
      <c r="I51" s="16">
        <f t="shared" si="0"/>
        <v>0</v>
      </c>
      <c r="J51" s="13"/>
      <c r="K51" s="13"/>
      <c r="L51" s="13"/>
      <c r="M51" s="13"/>
      <c r="N51" s="13"/>
      <c r="O51" s="13"/>
      <c r="P51" s="13"/>
      <c r="R51" s="2" t="str">
        <f t="shared" si="1"/>
        <v>@</v>
      </c>
    </row>
    <row r="52" spans="1:18" x14ac:dyDescent="0.55000000000000004">
      <c r="A52" s="20">
        <v>37</v>
      </c>
      <c r="B52" s="20"/>
      <c r="C52" s="20"/>
      <c r="D52" s="20"/>
      <c r="E52" s="36"/>
      <c r="F52" s="15" t="s">
        <v>37</v>
      </c>
      <c r="G52" s="37"/>
      <c r="H52" s="14"/>
      <c r="I52" s="16">
        <f t="shared" si="0"/>
        <v>0</v>
      </c>
      <c r="J52" s="13"/>
      <c r="K52" s="13"/>
      <c r="L52" s="13"/>
      <c r="M52" s="13"/>
      <c r="N52" s="13"/>
      <c r="O52" s="13"/>
      <c r="P52" s="13"/>
      <c r="R52" s="2" t="str">
        <f t="shared" si="1"/>
        <v>@</v>
      </c>
    </row>
    <row r="53" spans="1:18" x14ac:dyDescent="0.55000000000000004">
      <c r="A53" s="20">
        <v>38</v>
      </c>
      <c r="B53" s="20"/>
      <c r="C53" s="20"/>
      <c r="D53" s="20"/>
      <c r="E53" s="36"/>
      <c r="F53" s="15" t="s">
        <v>37</v>
      </c>
      <c r="G53" s="37"/>
      <c r="H53" s="14"/>
      <c r="I53" s="16">
        <f t="shared" si="0"/>
        <v>0</v>
      </c>
      <c r="J53" s="13"/>
      <c r="K53" s="13"/>
      <c r="L53" s="13"/>
      <c r="M53" s="13"/>
      <c r="N53" s="13"/>
      <c r="O53" s="13"/>
      <c r="P53" s="13"/>
      <c r="R53" s="2" t="str">
        <f t="shared" si="1"/>
        <v>@</v>
      </c>
    </row>
    <row r="54" spans="1:18" x14ac:dyDescent="0.55000000000000004">
      <c r="A54" s="20">
        <v>39</v>
      </c>
      <c r="B54" s="20"/>
      <c r="C54" s="20"/>
      <c r="D54" s="20"/>
      <c r="E54" s="36"/>
      <c r="F54" s="15" t="s">
        <v>37</v>
      </c>
      <c r="G54" s="37"/>
      <c r="H54" s="14"/>
      <c r="I54" s="16">
        <f t="shared" si="0"/>
        <v>0</v>
      </c>
      <c r="J54" s="13"/>
      <c r="K54" s="13"/>
      <c r="L54" s="13"/>
      <c r="M54" s="13"/>
      <c r="N54" s="13"/>
      <c r="O54" s="13"/>
      <c r="P54" s="13"/>
      <c r="R54" s="2" t="str">
        <f t="shared" si="1"/>
        <v>@</v>
      </c>
    </row>
    <row r="55" spans="1:18" x14ac:dyDescent="0.55000000000000004">
      <c r="A55" s="20">
        <v>40</v>
      </c>
      <c r="B55" s="20"/>
      <c r="C55" s="20"/>
      <c r="D55" s="20"/>
      <c r="E55" s="36"/>
      <c r="F55" s="15" t="s">
        <v>37</v>
      </c>
      <c r="G55" s="37"/>
      <c r="H55" s="14"/>
      <c r="I55" s="16">
        <f t="shared" si="0"/>
        <v>0</v>
      </c>
      <c r="J55" s="13"/>
      <c r="K55" s="13"/>
      <c r="L55" s="13"/>
      <c r="M55" s="13"/>
      <c r="N55" s="13"/>
      <c r="O55" s="13"/>
      <c r="P55" s="13"/>
      <c r="R55" s="2" t="str">
        <f t="shared" si="1"/>
        <v>@</v>
      </c>
    </row>
    <row r="56" spans="1:18" x14ac:dyDescent="0.55000000000000004">
      <c r="A56" s="20">
        <v>41</v>
      </c>
      <c r="B56" s="20"/>
      <c r="C56" s="20"/>
      <c r="D56" s="20"/>
      <c r="E56" s="36"/>
      <c r="F56" s="15" t="s">
        <v>37</v>
      </c>
      <c r="G56" s="37"/>
      <c r="H56" s="14"/>
      <c r="I56" s="16">
        <f t="shared" si="0"/>
        <v>0</v>
      </c>
      <c r="J56" s="13"/>
      <c r="K56" s="13"/>
      <c r="L56" s="13"/>
      <c r="M56" s="13"/>
      <c r="N56" s="13"/>
      <c r="O56" s="13"/>
      <c r="P56" s="13"/>
      <c r="R56" s="2" t="str">
        <f t="shared" si="1"/>
        <v>@</v>
      </c>
    </row>
    <row r="57" spans="1:18" x14ac:dyDescent="0.55000000000000004">
      <c r="A57" s="20">
        <v>42</v>
      </c>
      <c r="B57" s="20"/>
      <c r="C57" s="20"/>
      <c r="D57" s="20"/>
      <c r="E57" s="36"/>
      <c r="F57" s="15" t="s">
        <v>37</v>
      </c>
      <c r="G57" s="37"/>
      <c r="H57" s="14"/>
      <c r="I57" s="16">
        <f t="shared" si="0"/>
        <v>0</v>
      </c>
      <c r="J57" s="13"/>
      <c r="K57" s="13"/>
      <c r="L57" s="13"/>
      <c r="M57" s="13"/>
      <c r="N57" s="13"/>
      <c r="O57" s="13"/>
      <c r="P57" s="13"/>
      <c r="R57" s="2" t="str">
        <f t="shared" si="1"/>
        <v>@</v>
      </c>
    </row>
    <row r="58" spans="1:18" x14ac:dyDescent="0.55000000000000004">
      <c r="A58" s="20">
        <v>43</v>
      </c>
      <c r="B58" s="20"/>
      <c r="C58" s="20"/>
      <c r="D58" s="20"/>
      <c r="E58" s="36"/>
      <c r="F58" s="15" t="s">
        <v>37</v>
      </c>
      <c r="G58" s="37"/>
      <c r="H58" s="14"/>
      <c r="I58" s="16">
        <f t="shared" si="0"/>
        <v>0</v>
      </c>
      <c r="J58" s="13"/>
      <c r="K58" s="13"/>
      <c r="L58" s="13"/>
      <c r="M58" s="13"/>
      <c r="N58" s="13"/>
      <c r="O58" s="13"/>
      <c r="P58" s="13"/>
      <c r="R58" s="2" t="str">
        <f t="shared" si="1"/>
        <v>@</v>
      </c>
    </row>
    <row r="59" spans="1:18" x14ac:dyDescent="0.55000000000000004">
      <c r="A59" s="20">
        <v>44</v>
      </c>
      <c r="B59" s="20"/>
      <c r="C59" s="20"/>
      <c r="D59" s="20"/>
      <c r="E59" s="36"/>
      <c r="F59" s="15" t="s">
        <v>37</v>
      </c>
      <c r="G59" s="37"/>
      <c r="H59" s="14"/>
      <c r="I59" s="16">
        <f t="shared" si="0"/>
        <v>0</v>
      </c>
      <c r="J59" s="13"/>
      <c r="K59" s="13"/>
      <c r="L59" s="13"/>
      <c r="M59" s="13"/>
      <c r="N59" s="13"/>
      <c r="O59" s="13"/>
      <c r="P59" s="13"/>
      <c r="R59" s="2" t="str">
        <f t="shared" si="1"/>
        <v>@</v>
      </c>
    </row>
    <row r="60" spans="1:18" x14ac:dyDescent="0.55000000000000004">
      <c r="A60" s="20">
        <v>45</v>
      </c>
      <c r="B60" s="20"/>
      <c r="C60" s="20"/>
      <c r="D60" s="20"/>
      <c r="E60" s="36"/>
      <c r="F60" s="15" t="s">
        <v>37</v>
      </c>
      <c r="G60" s="37"/>
      <c r="H60" s="14"/>
      <c r="I60" s="16">
        <f t="shared" si="0"/>
        <v>0</v>
      </c>
      <c r="J60" s="13"/>
      <c r="K60" s="13"/>
      <c r="L60" s="13"/>
      <c r="M60" s="13"/>
      <c r="N60" s="13"/>
      <c r="O60" s="13"/>
      <c r="P60" s="13"/>
      <c r="R60" s="2" t="str">
        <f t="shared" si="1"/>
        <v>@</v>
      </c>
    </row>
    <row r="61" spans="1:18" x14ac:dyDescent="0.55000000000000004">
      <c r="A61" s="20">
        <v>46</v>
      </c>
      <c r="B61" s="20"/>
      <c r="C61" s="20"/>
      <c r="D61" s="20"/>
      <c r="E61" s="36"/>
      <c r="F61" s="15" t="s">
        <v>37</v>
      </c>
      <c r="G61" s="37"/>
      <c r="H61" s="14"/>
      <c r="I61" s="16">
        <f t="shared" si="0"/>
        <v>0</v>
      </c>
      <c r="J61" s="13"/>
      <c r="K61" s="13"/>
      <c r="L61" s="13"/>
      <c r="M61" s="13"/>
      <c r="N61" s="13"/>
      <c r="O61" s="13"/>
      <c r="P61" s="13"/>
      <c r="R61" s="2" t="str">
        <f t="shared" si="1"/>
        <v>@</v>
      </c>
    </row>
    <row r="62" spans="1:18" x14ac:dyDescent="0.55000000000000004">
      <c r="A62" s="20">
        <v>47</v>
      </c>
      <c r="B62" s="20"/>
      <c r="C62" s="20"/>
      <c r="D62" s="20"/>
      <c r="E62" s="36"/>
      <c r="F62" s="15" t="s">
        <v>37</v>
      </c>
      <c r="G62" s="37"/>
      <c r="H62" s="14"/>
      <c r="I62" s="16">
        <f t="shared" si="0"/>
        <v>0</v>
      </c>
      <c r="J62" s="13"/>
      <c r="K62" s="13"/>
      <c r="L62" s="13"/>
      <c r="M62" s="13"/>
      <c r="N62" s="13"/>
      <c r="O62" s="13"/>
      <c r="P62" s="13"/>
      <c r="R62" s="2" t="str">
        <f t="shared" si="1"/>
        <v>@</v>
      </c>
    </row>
    <row r="63" spans="1:18" x14ac:dyDescent="0.55000000000000004">
      <c r="A63" s="20">
        <v>48</v>
      </c>
      <c r="B63" s="20"/>
      <c r="C63" s="20"/>
      <c r="D63" s="20"/>
      <c r="E63" s="36"/>
      <c r="F63" s="15" t="s">
        <v>37</v>
      </c>
      <c r="G63" s="37"/>
      <c r="H63" s="14"/>
      <c r="I63" s="16">
        <f t="shared" si="0"/>
        <v>0</v>
      </c>
      <c r="J63" s="13"/>
      <c r="K63" s="13"/>
      <c r="L63" s="13"/>
      <c r="M63" s="13"/>
      <c r="N63" s="13"/>
      <c r="O63" s="13"/>
      <c r="P63" s="13"/>
      <c r="R63" s="2" t="str">
        <f t="shared" si="1"/>
        <v>@</v>
      </c>
    </row>
    <row r="64" spans="1:18" x14ac:dyDescent="0.55000000000000004">
      <c r="A64" s="20">
        <v>49</v>
      </c>
      <c r="B64" s="20"/>
      <c r="C64" s="20"/>
      <c r="D64" s="20"/>
      <c r="E64" s="36"/>
      <c r="F64" s="15" t="s">
        <v>37</v>
      </c>
      <c r="G64" s="37"/>
      <c r="H64" s="14"/>
      <c r="I64" s="16">
        <f t="shared" si="0"/>
        <v>0</v>
      </c>
      <c r="J64" s="13"/>
      <c r="K64" s="13"/>
      <c r="L64" s="13"/>
      <c r="M64" s="13"/>
      <c r="N64" s="13"/>
      <c r="O64" s="13"/>
      <c r="P64" s="13"/>
      <c r="R64" s="2" t="str">
        <f t="shared" si="1"/>
        <v>@</v>
      </c>
    </row>
    <row r="65" spans="1:18" x14ac:dyDescent="0.55000000000000004">
      <c r="A65" s="20">
        <v>50</v>
      </c>
      <c r="B65" s="20"/>
      <c r="C65" s="20"/>
      <c r="D65" s="20"/>
      <c r="E65" s="36"/>
      <c r="F65" s="15" t="s">
        <v>37</v>
      </c>
      <c r="G65" s="37"/>
      <c r="H65" s="14"/>
      <c r="I65" s="16">
        <f t="shared" si="0"/>
        <v>0</v>
      </c>
      <c r="J65" s="13"/>
      <c r="K65" s="13"/>
      <c r="L65" s="13"/>
      <c r="M65" s="13"/>
      <c r="N65" s="13"/>
      <c r="O65" s="13"/>
      <c r="P65" s="13"/>
      <c r="R65" s="2" t="str">
        <f t="shared" si="1"/>
        <v>@</v>
      </c>
    </row>
    <row r="66" spans="1:18" x14ac:dyDescent="0.55000000000000004">
      <c r="A66" s="20">
        <v>51</v>
      </c>
      <c r="B66" s="20"/>
      <c r="C66" s="20"/>
      <c r="D66" s="20"/>
      <c r="E66" s="36"/>
      <c r="F66" s="15" t="s">
        <v>37</v>
      </c>
      <c r="G66" s="37"/>
      <c r="H66" s="14"/>
      <c r="I66" s="16">
        <f t="shared" si="0"/>
        <v>0</v>
      </c>
      <c r="J66" s="13"/>
      <c r="K66" s="13"/>
      <c r="L66" s="13"/>
      <c r="M66" s="13"/>
      <c r="N66" s="13"/>
      <c r="O66" s="13"/>
      <c r="P66" s="13"/>
      <c r="R66" s="2" t="str">
        <f t="shared" si="1"/>
        <v>@</v>
      </c>
    </row>
    <row r="67" spans="1:18" x14ac:dyDescent="0.55000000000000004">
      <c r="A67" s="20">
        <v>52</v>
      </c>
      <c r="B67" s="20"/>
      <c r="C67" s="20"/>
      <c r="D67" s="20"/>
      <c r="E67" s="36"/>
      <c r="F67" s="15" t="s">
        <v>37</v>
      </c>
      <c r="G67" s="37"/>
      <c r="H67" s="14"/>
      <c r="I67" s="16">
        <f t="shared" si="0"/>
        <v>0</v>
      </c>
      <c r="J67" s="13"/>
      <c r="K67" s="13"/>
      <c r="L67" s="13"/>
      <c r="M67" s="13"/>
      <c r="N67" s="13"/>
      <c r="O67" s="13"/>
      <c r="P67" s="13"/>
      <c r="R67" s="2" t="str">
        <f t="shared" si="1"/>
        <v>@</v>
      </c>
    </row>
    <row r="68" spans="1:18" x14ac:dyDescent="0.55000000000000004">
      <c r="A68" s="20">
        <v>53</v>
      </c>
      <c r="B68" s="20"/>
      <c r="C68" s="20"/>
      <c r="D68" s="20"/>
      <c r="E68" s="36"/>
      <c r="F68" s="15" t="s">
        <v>37</v>
      </c>
      <c r="G68" s="37"/>
      <c r="H68" s="14"/>
      <c r="I68" s="16">
        <f t="shared" si="0"/>
        <v>0</v>
      </c>
      <c r="J68" s="13"/>
      <c r="K68" s="13"/>
      <c r="L68" s="13"/>
      <c r="M68" s="13"/>
      <c r="N68" s="13"/>
      <c r="O68" s="13"/>
      <c r="P68" s="13"/>
      <c r="R68" s="2" t="str">
        <f t="shared" si="1"/>
        <v>@</v>
      </c>
    </row>
    <row r="69" spans="1:18" x14ac:dyDescent="0.55000000000000004">
      <c r="A69" s="20">
        <v>54</v>
      </c>
      <c r="B69" s="20"/>
      <c r="C69" s="20"/>
      <c r="D69" s="20"/>
      <c r="E69" s="36"/>
      <c r="F69" s="15" t="s">
        <v>37</v>
      </c>
      <c r="G69" s="37"/>
      <c r="H69" s="14"/>
      <c r="I69" s="16">
        <f t="shared" si="0"/>
        <v>0</v>
      </c>
      <c r="J69" s="13"/>
      <c r="K69" s="13"/>
      <c r="L69" s="13"/>
      <c r="M69" s="13"/>
      <c r="N69" s="13"/>
      <c r="O69" s="13"/>
      <c r="P69" s="13"/>
      <c r="R69" s="2" t="str">
        <f t="shared" si="1"/>
        <v>@</v>
      </c>
    </row>
    <row r="70" spans="1:18" x14ac:dyDescent="0.55000000000000004">
      <c r="A70" s="20">
        <v>55</v>
      </c>
      <c r="B70" s="20"/>
      <c r="C70" s="20"/>
      <c r="D70" s="20"/>
      <c r="E70" s="36"/>
      <c r="F70" s="15" t="s">
        <v>37</v>
      </c>
      <c r="G70" s="37"/>
      <c r="H70" s="14"/>
      <c r="I70" s="16">
        <f t="shared" si="0"/>
        <v>0</v>
      </c>
      <c r="J70" s="13"/>
      <c r="K70" s="13"/>
      <c r="L70" s="13"/>
      <c r="M70" s="13"/>
      <c r="N70" s="13"/>
      <c r="O70" s="13"/>
      <c r="P70" s="13"/>
      <c r="R70" s="2" t="str">
        <f t="shared" si="1"/>
        <v>@</v>
      </c>
    </row>
    <row r="71" spans="1:18" x14ac:dyDescent="0.55000000000000004">
      <c r="A71" s="20">
        <v>56</v>
      </c>
      <c r="B71" s="20"/>
      <c r="C71" s="20"/>
      <c r="D71" s="20"/>
      <c r="E71" s="36"/>
      <c r="F71" s="15" t="s">
        <v>37</v>
      </c>
      <c r="G71" s="37"/>
      <c r="H71" s="14"/>
      <c r="I71" s="16">
        <f t="shared" si="0"/>
        <v>0</v>
      </c>
      <c r="J71" s="13"/>
      <c r="K71" s="13"/>
      <c r="L71" s="13"/>
      <c r="M71" s="13"/>
      <c r="N71" s="13"/>
      <c r="O71" s="13"/>
      <c r="P71" s="13"/>
      <c r="R71" s="2" t="str">
        <f t="shared" si="1"/>
        <v>@</v>
      </c>
    </row>
    <row r="72" spans="1:18" x14ac:dyDescent="0.55000000000000004">
      <c r="A72" s="20">
        <v>57</v>
      </c>
      <c r="B72" s="20"/>
      <c r="C72" s="20"/>
      <c r="D72" s="20"/>
      <c r="E72" s="36"/>
      <c r="F72" s="15" t="s">
        <v>37</v>
      </c>
      <c r="G72" s="37"/>
      <c r="H72" s="14"/>
      <c r="I72" s="16">
        <f t="shared" si="0"/>
        <v>0</v>
      </c>
      <c r="J72" s="13"/>
      <c r="K72" s="13"/>
      <c r="L72" s="13"/>
      <c r="M72" s="13"/>
      <c r="N72" s="13"/>
      <c r="O72" s="13"/>
      <c r="P72" s="13"/>
      <c r="R72" s="2" t="str">
        <f t="shared" si="1"/>
        <v>@</v>
      </c>
    </row>
    <row r="73" spans="1:18" x14ac:dyDescent="0.55000000000000004">
      <c r="A73" s="20">
        <v>58</v>
      </c>
      <c r="B73" s="20"/>
      <c r="C73" s="20"/>
      <c r="D73" s="20"/>
      <c r="E73" s="36"/>
      <c r="F73" s="15" t="s">
        <v>37</v>
      </c>
      <c r="G73" s="37"/>
      <c r="H73" s="14"/>
      <c r="I73" s="16">
        <f t="shared" si="0"/>
        <v>0</v>
      </c>
      <c r="J73" s="13"/>
      <c r="K73" s="13"/>
      <c r="L73" s="13"/>
      <c r="M73" s="13"/>
      <c r="N73" s="13"/>
      <c r="O73" s="13"/>
      <c r="P73" s="13"/>
      <c r="R73" s="2" t="str">
        <f t="shared" si="1"/>
        <v>@</v>
      </c>
    </row>
    <row r="74" spans="1:18" x14ac:dyDescent="0.55000000000000004">
      <c r="A74" s="20">
        <v>59</v>
      </c>
      <c r="B74" s="20"/>
      <c r="C74" s="20"/>
      <c r="D74" s="20"/>
      <c r="E74" s="36"/>
      <c r="F74" s="15" t="s">
        <v>37</v>
      </c>
      <c r="G74" s="37"/>
      <c r="H74" s="14"/>
      <c r="I74" s="16">
        <f t="shared" si="0"/>
        <v>0</v>
      </c>
      <c r="J74" s="13"/>
      <c r="K74" s="13"/>
      <c r="L74" s="13"/>
      <c r="M74" s="13"/>
      <c r="N74" s="13"/>
      <c r="O74" s="13"/>
      <c r="P74" s="13"/>
      <c r="R74" s="2" t="str">
        <f t="shared" si="1"/>
        <v>@</v>
      </c>
    </row>
    <row r="75" spans="1:18" x14ac:dyDescent="0.55000000000000004">
      <c r="A75" s="20">
        <v>60</v>
      </c>
      <c r="B75" s="20"/>
      <c r="C75" s="20"/>
      <c r="D75" s="20"/>
      <c r="E75" s="36"/>
      <c r="F75" s="15" t="s">
        <v>37</v>
      </c>
      <c r="G75" s="37"/>
      <c r="H75" s="14"/>
      <c r="I75" s="16">
        <f t="shared" si="0"/>
        <v>0</v>
      </c>
      <c r="J75" s="13"/>
      <c r="K75" s="13"/>
      <c r="L75" s="13"/>
      <c r="M75" s="13"/>
      <c r="N75" s="13"/>
      <c r="O75" s="13"/>
      <c r="P75" s="13"/>
      <c r="R75" s="2" t="str">
        <f t="shared" si="1"/>
        <v>@</v>
      </c>
    </row>
    <row r="76" spans="1:18" x14ac:dyDescent="0.55000000000000004">
      <c r="A76" s="20">
        <v>61</v>
      </c>
      <c r="B76" s="20"/>
      <c r="C76" s="20"/>
      <c r="D76" s="20"/>
      <c r="E76" s="36"/>
      <c r="F76" s="15" t="s">
        <v>37</v>
      </c>
      <c r="G76" s="37"/>
      <c r="H76" s="14"/>
      <c r="I76" s="16">
        <f t="shared" si="0"/>
        <v>0</v>
      </c>
      <c r="J76" s="13"/>
      <c r="K76" s="13"/>
      <c r="L76" s="13"/>
      <c r="M76" s="13"/>
      <c r="N76" s="13"/>
      <c r="O76" s="13"/>
      <c r="P76" s="13"/>
      <c r="R76" s="2" t="str">
        <f t="shared" si="1"/>
        <v>@</v>
      </c>
    </row>
    <row r="77" spans="1:18" x14ac:dyDescent="0.55000000000000004">
      <c r="A77" s="20">
        <v>62</v>
      </c>
      <c r="B77" s="20"/>
      <c r="C77" s="20"/>
      <c r="D77" s="20"/>
      <c r="E77" s="36"/>
      <c r="F77" s="15" t="s">
        <v>37</v>
      </c>
      <c r="G77" s="37"/>
      <c r="H77" s="14"/>
      <c r="I77" s="16">
        <f t="shared" si="0"/>
        <v>0</v>
      </c>
      <c r="J77" s="13"/>
      <c r="K77" s="13"/>
      <c r="L77" s="13"/>
      <c r="M77" s="13"/>
      <c r="N77" s="13"/>
      <c r="O77" s="13"/>
      <c r="P77" s="13"/>
      <c r="R77" s="2" t="str">
        <f t="shared" si="1"/>
        <v>@</v>
      </c>
    </row>
    <row r="78" spans="1:18" x14ac:dyDescent="0.55000000000000004">
      <c r="A78" s="20">
        <v>63</v>
      </c>
      <c r="B78" s="20"/>
      <c r="C78" s="20"/>
      <c r="D78" s="20"/>
      <c r="E78" s="36"/>
      <c r="F78" s="15" t="s">
        <v>37</v>
      </c>
      <c r="G78" s="37"/>
      <c r="H78" s="14"/>
      <c r="I78" s="16">
        <f t="shared" si="0"/>
        <v>0</v>
      </c>
      <c r="J78" s="13"/>
      <c r="K78" s="13"/>
      <c r="L78" s="13"/>
      <c r="M78" s="13"/>
      <c r="N78" s="13"/>
      <c r="O78" s="13"/>
      <c r="P78" s="13"/>
      <c r="R78" s="2" t="str">
        <f t="shared" si="1"/>
        <v>@</v>
      </c>
    </row>
    <row r="79" spans="1:18" x14ac:dyDescent="0.55000000000000004">
      <c r="A79" s="20">
        <v>64</v>
      </c>
      <c r="B79" s="20"/>
      <c r="C79" s="20"/>
      <c r="D79" s="20"/>
      <c r="E79" s="36"/>
      <c r="F79" s="15" t="s">
        <v>37</v>
      </c>
      <c r="G79" s="37"/>
      <c r="H79" s="14"/>
      <c r="I79" s="16">
        <f t="shared" si="0"/>
        <v>0</v>
      </c>
      <c r="J79" s="13"/>
      <c r="K79" s="13"/>
      <c r="L79" s="13"/>
      <c r="M79" s="13"/>
      <c r="N79" s="13"/>
      <c r="O79" s="13"/>
      <c r="P79" s="13"/>
      <c r="R79" s="2" t="str">
        <f t="shared" si="1"/>
        <v>@</v>
      </c>
    </row>
    <row r="80" spans="1:18" x14ac:dyDescent="0.55000000000000004">
      <c r="A80" s="20">
        <v>65</v>
      </c>
      <c r="B80" s="20"/>
      <c r="C80" s="20"/>
      <c r="D80" s="20"/>
      <c r="E80" s="36"/>
      <c r="F80" s="15" t="s">
        <v>37</v>
      </c>
      <c r="G80" s="37"/>
      <c r="H80" s="14"/>
      <c r="I80" s="16">
        <f t="shared" si="0"/>
        <v>0</v>
      </c>
      <c r="J80" s="13"/>
      <c r="K80" s="13"/>
      <c r="L80" s="13"/>
      <c r="M80" s="13"/>
      <c r="N80" s="13"/>
      <c r="O80" s="13"/>
      <c r="P80" s="13"/>
      <c r="R80" s="2" t="str">
        <f t="shared" si="1"/>
        <v>@</v>
      </c>
    </row>
    <row r="81" spans="1:18" x14ac:dyDescent="0.55000000000000004">
      <c r="A81" s="20">
        <v>66</v>
      </c>
      <c r="B81" s="20"/>
      <c r="C81" s="20"/>
      <c r="D81" s="20"/>
      <c r="E81" s="36"/>
      <c r="F81" s="15" t="s">
        <v>37</v>
      </c>
      <c r="G81" s="37"/>
      <c r="H81" s="14"/>
      <c r="I81" s="16">
        <f t="shared" ref="I81:I115" si="2">COUNTA(J81:P81)</f>
        <v>0</v>
      </c>
      <c r="J81" s="13"/>
      <c r="K81" s="13"/>
      <c r="L81" s="13"/>
      <c r="M81" s="13"/>
      <c r="N81" s="13"/>
      <c r="O81" s="13"/>
      <c r="P81" s="13"/>
      <c r="R81" s="2" t="str">
        <f t="shared" ref="R81:R115" si="3">E81&amp;F81&amp;G81</f>
        <v>@</v>
      </c>
    </row>
    <row r="82" spans="1:18" x14ac:dyDescent="0.55000000000000004">
      <c r="A82" s="20">
        <v>67</v>
      </c>
      <c r="B82" s="20"/>
      <c r="C82" s="20"/>
      <c r="D82" s="20"/>
      <c r="E82" s="36"/>
      <c r="F82" s="15" t="s">
        <v>37</v>
      </c>
      <c r="G82" s="37"/>
      <c r="H82" s="14"/>
      <c r="I82" s="16">
        <f t="shared" si="2"/>
        <v>0</v>
      </c>
      <c r="J82" s="13"/>
      <c r="K82" s="13"/>
      <c r="L82" s="13"/>
      <c r="M82" s="13"/>
      <c r="N82" s="13"/>
      <c r="O82" s="13"/>
      <c r="P82" s="13"/>
      <c r="R82" s="2" t="str">
        <f t="shared" si="3"/>
        <v>@</v>
      </c>
    </row>
    <row r="83" spans="1:18" x14ac:dyDescent="0.55000000000000004">
      <c r="A83" s="20">
        <v>68</v>
      </c>
      <c r="B83" s="20"/>
      <c r="C83" s="20"/>
      <c r="D83" s="20"/>
      <c r="E83" s="36"/>
      <c r="F83" s="15" t="s">
        <v>37</v>
      </c>
      <c r="G83" s="37"/>
      <c r="H83" s="14"/>
      <c r="I83" s="16">
        <f t="shared" si="2"/>
        <v>0</v>
      </c>
      <c r="J83" s="13"/>
      <c r="K83" s="13"/>
      <c r="L83" s="13"/>
      <c r="M83" s="13"/>
      <c r="N83" s="13"/>
      <c r="O83" s="13"/>
      <c r="P83" s="13"/>
      <c r="R83" s="2" t="str">
        <f t="shared" si="3"/>
        <v>@</v>
      </c>
    </row>
    <row r="84" spans="1:18" x14ac:dyDescent="0.55000000000000004">
      <c r="A84" s="20">
        <v>69</v>
      </c>
      <c r="B84" s="20"/>
      <c r="C84" s="20"/>
      <c r="D84" s="20"/>
      <c r="E84" s="36"/>
      <c r="F84" s="15" t="s">
        <v>37</v>
      </c>
      <c r="G84" s="37"/>
      <c r="H84" s="14"/>
      <c r="I84" s="16">
        <f t="shared" si="2"/>
        <v>0</v>
      </c>
      <c r="J84" s="13"/>
      <c r="K84" s="13"/>
      <c r="L84" s="13"/>
      <c r="M84" s="13"/>
      <c r="N84" s="13"/>
      <c r="O84" s="13"/>
      <c r="P84" s="13"/>
      <c r="R84" s="2" t="str">
        <f t="shared" si="3"/>
        <v>@</v>
      </c>
    </row>
    <row r="85" spans="1:18" x14ac:dyDescent="0.55000000000000004">
      <c r="A85" s="20">
        <v>70</v>
      </c>
      <c r="B85" s="20"/>
      <c r="C85" s="20"/>
      <c r="D85" s="20"/>
      <c r="E85" s="36"/>
      <c r="F85" s="15" t="s">
        <v>37</v>
      </c>
      <c r="G85" s="37"/>
      <c r="H85" s="14"/>
      <c r="I85" s="16">
        <f t="shared" si="2"/>
        <v>0</v>
      </c>
      <c r="J85" s="13"/>
      <c r="K85" s="13"/>
      <c r="L85" s="13"/>
      <c r="M85" s="13"/>
      <c r="N85" s="13"/>
      <c r="O85" s="13"/>
      <c r="P85" s="13"/>
      <c r="R85" s="2" t="str">
        <f t="shared" si="3"/>
        <v>@</v>
      </c>
    </row>
    <row r="86" spans="1:18" x14ac:dyDescent="0.55000000000000004">
      <c r="A86" s="20">
        <v>71</v>
      </c>
      <c r="B86" s="20"/>
      <c r="C86" s="20"/>
      <c r="D86" s="20"/>
      <c r="E86" s="36"/>
      <c r="F86" s="15" t="s">
        <v>37</v>
      </c>
      <c r="G86" s="37"/>
      <c r="H86" s="14"/>
      <c r="I86" s="16">
        <f t="shared" si="2"/>
        <v>0</v>
      </c>
      <c r="J86" s="13"/>
      <c r="K86" s="13"/>
      <c r="L86" s="13"/>
      <c r="M86" s="13"/>
      <c r="N86" s="13"/>
      <c r="O86" s="13"/>
      <c r="P86" s="13"/>
      <c r="R86" s="2" t="str">
        <f t="shared" si="3"/>
        <v>@</v>
      </c>
    </row>
    <row r="87" spans="1:18" x14ac:dyDescent="0.55000000000000004">
      <c r="A87" s="20">
        <v>72</v>
      </c>
      <c r="B87" s="20"/>
      <c r="C87" s="20"/>
      <c r="D87" s="20"/>
      <c r="E87" s="36"/>
      <c r="F87" s="15" t="s">
        <v>37</v>
      </c>
      <c r="G87" s="37"/>
      <c r="H87" s="14"/>
      <c r="I87" s="16">
        <f t="shared" si="2"/>
        <v>0</v>
      </c>
      <c r="J87" s="13"/>
      <c r="K87" s="13"/>
      <c r="L87" s="13"/>
      <c r="M87" s="13"/>
      <c r="N87" s="13"/>
      <c r="O87" s="13"/>
      <c r="P87" s="13"/>
      <c r="R87" s="2" t="str">
        <f t="shared" si="3"/>
        <v>@</v>
      </c>
    </row>
    <row r="88" spans="1:18" x14ac:dyDescent="0.55000000000000004">
      <c r="A88" s="20">
        <v>73</v>
      </c>
      <c r="B88" s="20"/>
      <c r="C88" s="20"/>
      <c r="D88" s="20"/>
      <c r="E88" s="36"/>
      <c r="F88" s="15" t="s">
        <v>37</v>
      </c>
      <c r="G88" s="37"/>
      <c r="H88" s="14"/>
      <c r="I88" s="16">
        <f t="shared" si="2"/>
        <v>0</v>
      </c>
      <c r="J88" s="13"/>
      <c r="K88" s="13"/>
      <c r="L88" s="13"/>
      <c r="M88" s="13"/>
      <c r="N88" s="13"/>
      <c r="O88" s="13"/>
      <c r="P88" s="13"/>
      <c r="R88" s="2" t="str">
        <f t="shared" si="3"/>
        <v>@</v>
      </c>
    </row>
    <row r="89" spans="1:18" x14ac:dyDescent="0.55000000000000004">
      <c r="A89" s="20">
        <v>74</v>
      </c>
      <c r="B89" s="20"/>
      <c r="C89" s="20"/>
      <c r="D89" s="20"/>
      <c r="E89" s="36"/>
      <c r="F89" s="15" t="s">
        <v>37</v>
      </c>
      <c r="G89" s="37"/>
      <c r="H89" s="14"/>
      <c r="I89" s="16">
        <f t="shared" si="2"/>
        <v>0</v>
      </c>
      <c r="J89" s="13"/>
      <c r="K89" s="13"/>
      <c r="L89" s="13"/>
      <c r="M89" s="13"/>
      <c r="N89" s="13"/>
      <c r="O89" s="13"/>
      <c r="P89" s="13"/>
      <c r="R89" s="2" t="str">
        <f t="shared" si="3"/>
        <v>@</v>
      </c>
    </row>
    <row r="90" spans="1:18" x14ac:dyDescent="0.55000000000000004">
      <c r="A90" s="20">
        <v>75</v>
      </c>
      <c r="B90" s="20"/>
      <c r="C90" s="20"/>
      <c r="D90" s="20"/>
      <c r="E90" s="36"/>
      <c r="F90" s="15" t="s">
        <v>37</v>
      </c>
      <c r="G90" s="37"/>
      <c r="H90" s="14"/>
      <c r="I90" s="16">
        <f t="shared" si="2"/>
        <v>0</v>
      </c>
      <c r="J90" s="13"/>
      <c r="K90" s="13"/>
      <c r="L90" s="13"/>
      <c r="M90" s="13"/>
      <c r="N90" s="13"/>
      <c r="O90" s="13"/>
      <c r="P90" s="13"/>
      <c r="R90" s="2" t="str">
        <f t="shared" si="3"/>
        <v>@</v>
      </c>
    </row>
    <row r="91" spans="1:18" x14ac:dyDescent="0.55000000000000004">
      <c r="A91" s="20">
        <v>76</v>
      </c>
      <c r="B91" s="20"/>
      <c r="C91" s="20"/>
      <c r="D91" s="20"/>
      <c r="E91" s="36"/>
      <c r="F91" s="15" t="s">
        <v>37</v>
      </c>
      <c r="G91" s="37"/>
      <c r="H91" s="14"/>
      <c r="I91" s="16">
        <f t="shared" si="2"/>
        <v>0</v>
      </c>
      <c r="J91" s="13"/>
      <c r="K91" s="13"/>
      <c r="L91" s="13"/>
      <c r="M91" s="13"/>
      <c r="N91" s="13"/>
      <c r="O91" s="13"/>
      <c r="P91" s="13"/>
      <c r="R91" s="2" t="str">
        <f t="shared" si="3"/>
        <v>@</v>
      </c>
    </row>
    <row r="92" spans="1:18" x14ac:dyDescent="0.55000000000000004">
      <c r="A92" s="20">
        <v>77</v>
      </c>
      <c r="B92" s="20"/>
      <c r="C92" s="20"/>
      <c r="D92" s="20"/>
      <c r="E92" s="36"/>
      <c r="F92" s="15" t="s">
        <v>37</v>
      </c>
      <c r="G92" s="37"/>
      <c r="H92" s="14"/>
      <c r="I92" s="16">
        <f t="shared" si="2"/>
        <v>0</v>
      </c>
      <c r="J92" s="13"/>
      <c r="K92" s="13"/>
      <c r="L92" s="13"/>
      <c r="M92" s="13"/>
      <c r="N92" s="13"/>
      <c r="O92" s="13"/>
      <c r="P92" s="13"/>
      <c r="R92" s="2" t="str">
        <f t="shared" si="3"/>
        <v>@</v>
      </c>
    </row>
    <row r="93" spans="1:18" x14ac:dyDescent="0.55000000000000004">
      <c r="A93" s="20">
        <v>78</v>
      </c>
      <c r="B93" s="20"/>
      <c r="C93" s="20"/>
      <c r="D93" s="20"/>
      <c r="E93" s="36"/>
      <c r="F93" s="15" t="s">
        <v>37</v>
      </c>
      <c r="G93" s="37"/>
      <c r="H93" s="14"/>
      <c r="I93" s="16">
        <f t="shared" si="2"/>
        <v>0</v>
      </c>
      <c r="J93" s="13"/>
      <c r="K93" s="13"/>
      <c r="L93" s="13"/>
      <c r="M93" s="13"/>
      <c r="N93" s="13"/>
      <c r="O93" s="13"/>
      <c r="P93" s="13"/>
      <c r="R93" s="2" t="str">
        <f t="shared" si="3"/>
        <v>@</v>
      </c>
    </row>
    <row r="94" spans="1:18" x14ac:dyDescent="0.55000000000000004">
      <c r="A94" s="20">
        <v>79</v>
      </c>
      <c r="B94" s="20"/>
      <c r="C94" s="20"/>
      <c r="D94" s="20"/>
      <c r="E94" s="36"/>
      <c r="F94" s="15" t="s">
        <v>37</v>
      </c>
      <c r="G94" s="37"/>
      <c r="H94" s="14"/>
      <c r="I94" s="16">
        <f t="shared" si="2"/>
        <v>0</v>
      </c>
      <c r="J94" s="13"/>
      <c r="K94" s="13"/>
      <c r="L94" s="13"/>
      <c r="M94" s="13"/>
      <c r="N94" s="13"/>
      <c r="O94" s="13"/>
      <c r="P94" s="13"/>
      <c r="R94" s="2" t="str">
        <f t="shared" si="3"/>
        <v>@</v>
      </c>
    </row>
    <row r="95" spans="1:18" x14ac:dyDescent="0.55000000000000004">
      <c r="A95" s="20">
        <v>80</v>
      </c>
      <c r="B95" s="20"/>
      <c r="C95" s="20"/>
      <c r="D95" s="20"/>
      <c r="E95" s="36"/>
      <c r="F95" s="15" t="s">
        <v>37</v>
      </c>
      <c r="G95" s="37"/>
      <c r="H95" s="14"/>
      <c r="I95" s="16">
        <f t="shared" si="2"/>
        <v>0</v>
      </c>
      <c r="J95" s="13"/>
      <c r="K95" s="13"/>
      <c r="L95" s="13"/>
      <c r="M95" s="13"/>
      <c r="N95" s="13"/>
      <c r="O95" s="13"/>
      <c r="P95" s="13"/>
      <c r="R95" s="2" t="str">
        <f t="shared" si="3"/>
        <v>@</v>
      </c>
    </row>
    <row r="96" spans="1:18" x14ac:dyDescent="0.55000000000000004">
      <c r="A96" s="20">
        <v>81</v>
      </c>
      <c r="B96" s="20"/>
      <c r="C96" s="20"/>
      <c r="D96" s="20"/>
      <c r="E96" s="36"/>
      <c r="F96" s="15" t="s">
        <v>37</v>
      </c>
      <c r="G96" s="37"/>
      <c r="H96" s="14"/>
      <c r="I96" s="16">
        <f t="shared" si="2"/>
        <v>0</v>
      </c>
      <c r="J96" s="13"/>
      <c r="K96" s="13"/>
      <c r="L96" s="13"/>
      <c r="M96" s="13"/>
      <c r="N96" s="13"/>
      <c r="O96" s="13"/>
      <c r="P96" s="13"/>
      <c r="R96" s="2" t="str">
        <f t="shared" si="3"/>
        <v>@</v>
      </c>
    </row>
    <row r="97" spans="1:18" x14ac:dyDescent="0.55000000000000004">
      <c r="A97" s="20">
        <v>82</v>
      </c>
      <c r="B97" s="20"/>
      <c r="C97" s="20"/>
      <c r="D97" s="20"/>
      <c r="E97" s="36"/>
      <c r="F97" s="15" t="s">
        <v>37</v>
      </c>
      <c r="G97" s="37"/>
      <c r="H97" s="14"/>
      <c r="I97" s="16">
        <f t="shared" si="2"/>
        <v>0</v>
      </c>
      <c r="J97" s="13"/>
      <c r="K97" s="13"/>
      <c r="L97" s="13"/>
      <c r="M97" s="13"/>
      <c r="N97" s="13"/>
      <c r="O97" s="13"/>
      <c r="P97" s="13"/>
      <c r="R97" s="2" t="str">
        <f t="shared" si="3"/>
        <v>@</v>
      </c>
    </row>
    <row r="98" spans="1:18" x14ac:dyDescent="0.55000000000000004">
      <c r="A98" s="20">
        <v>83</v>
      </c>
      <c r="B98" s="20"/>
      <c r="C98" s="20"/>
      <c r="D98" s="20"/>
      <c r="E98" s="36"/>
      <c r="F98" s="15" t="s">
        <v>37</v>
      </c>
      <c r="G98" s="37"/>
      <c r="H98" s="14"/>
      <c r="I98" s="16">
        <f t="shared" si="2"/>
        <v>0</v>
      </c>
      <c r="J98" s="13"/>
      <c r="K98" s="13"/>
      <c r="L98" s="13"/>
      <c r="M98" s="13"/>
      <c r="N98" s="13"/>
      <c r="O98" s="13"/>
      <c r="P98" s="13"/>
      <c r="R98" s="2" t="str">
        <f t="shared" si="3"/>
        <v>@</v>
      </c>
    </row>
    <row r="99" spans="1:18" x14ac:dyDescent="0.55000000000000004">
      <c r="A99" s="20">
        <v>84</v>
      </c>
      <c r="B99" s="20"/>
      <c r="C99" s="20"/>
      <c r="D99" s="20"/>
      <c r="E99" s="36"/>
      <c r="F99" s="15" t="s">
        <v>37</v>
      </c>
      <c r="G99" s="37"/>
      <c r="H99" s="14"/>
      <c r="I99" s="16">
        <f t="shared" si="2"/>
        <v>0</v>
      </c>
      <c r="J99" s="13"/>
      <c r="K99" s="13"/>
      <c r="L99" s="13"/>
      <c r="M99" s="13"/>
      <c r="N99" s="13"/>
      <c r="O99" s="13"/>
      <c r="P99" s="13"/>
      <c r="R99" s="2" t="str">
        <f t="shared" si="3"/>
        <v>@</v>
      </c>
    </row>
    <row r="100" spans="1:18" x14ac:dyDescent="0.55000000000000004">
      <c r="A100" s="20">
        <v>85</v>
      </c>
      <c r="B100" s="20"/>
      <c r="C100" s="20"/>
      <c r="D100" s="20"/>
      <c r="E100" s="36"/>
      <c r="F100" s="15" t="s">
        <v>37</v>
      </c>
      <c r="G100" s="37"/>
      <c r="H100" s="14"/>
      <c r="I100" s="16">
        <f t="shared" si="2"/>
        <v>0</v>
      </c>
      <c r="J100" s="13"/>
      <c r="K100" s="13"/>
      <c r="L100" s="13"/>
      <c r="M100" s="13"/>
      <c r="N100" s="13"/>
      <c r="O100" s="13"/>
      <c r="P100" s="13"/>
      <c r="R100" s="2" t="str">
        <f t="shared" si="3"/>
        <v>@</v>
      </c>
    </row>
    <row r="101" spans="1:18" x14ac:dyDescent="0.55000000000000004">
      <c r="A101" s="20">
        <v>86</v>
      </c>
      <c r="B101" s="20"/>
      <c r="C101" s="20"/>
      <c r="D101" s="20"/>
      <c r="E101" s="36"/>
      <c r="F101" s="15" t="s">
        <v>37</v>
      </c>
      <c r="G101" s="37"/>
      <c r="H101" s="14"/>
      <c r="I101" s="16">
        <f t="shared" si="2"/>
        <v>0</v>
      </c>
      <c r="J101" s="13"/>
      <c r="K101" s="13"/>
      <c r="L101" s="13"/>
      <c r="M101" s="13"/>
      <c r="N101" s="13"/>
      <c r="O101" s="13"/>
      <c r="P101" s="13"/>
      <c r="R101" s="2" t="str">
        <f t="shared" si="3"/>
        <v>@</v>
      </c>
    </row>
    <row r="102" spans="1:18" x14ac:dyDescent="0.55000000000000004">
      <c r="A102" s="20">
        <v>87</v>
      </c>
      <c r="B102" s="20"/>
      <c r="C102" s="20"/>
      <c r="D102" s="20"/>
      <c r="E102" s="36"/>
      <c r="F102" s="15" t="s">
        <v>37</v>
      </c>
      <c r="G102" s="37"/>
      <c r="H102" s="14"/>
      <c r="I102" s="16">
        <f t="shared" si="2"/>
        <v>0</v>
      </c>
      <c r="J102" s="13"/>
      <c r="K102" s="13"/>
      <c r="L102" s="13"/>
      <c r="M102" s="13"/>
      <c r="N102" s="13"/>
      <c r="O102" s="13"/>
      <c r="P102" s="13"/>
      <c r="R102" s="2" t="str">
        <f t="shared" si="3"/>
        <v>@</v>
      </c>
    </row>
    <row r="103" spans="1:18" x14ac:dyDescent="0.55000000000000004">
      <c r="A103" s="20">
        <v>88</v>
      </c>
      <c r="B103" s="20"/>
      <c r="C103" s="20"/>
      <c r="D103" s="20"/>
      <c r="E103" s="36"/>
      <c r="F103" s="15" t="s">
        <v>37</v>
      </c>
      <c r="G103" s="37"/>
      <c r="H103" s="14"/>
      <c r="I103" s="16">
        <f t="shared" si="2"/>
        <v>0</v>
      </c>
      <c r="J103" s="13"/>
      <c r="K103" s="13"/>
      <c r="L103" s="13"/>
      <c r="M103" s="13"/>
      <c r="N103" s="13"/>
      <c r="O103" s="13"/>
      <c r="P103" s="13"/>
      <c r="R103" s="2" t="str">
        <f t="shared" si="3"/>
        <v>@</v>
      </c>
    </row>
    <row r="104" spans="1:18" x14ac:dyDescent="0.55000000000000004">
      <c r="A104" s="20">
        <v>89</v>
      </c>
      <c r="B104" s="20"/>
      <c r="C104" s="20"/>
      <c r="D104" s="20"/>
      <c r="E104" s="36"/>
      <c r="F104" s="15" t="s">
        <v>37</v>
      </c>
      <c r="G104" s="37"/>
      <c r="H104" s="14"/>
      <c r="I104" s="16">
        <f t="shared" si="2"/>
        <v>0</v>
      </c>
      <c r="J104" s="13"/>
      <c r="K104" s="13"/>
      <c r="L104" s="13"/>
      <c r="M104" s="13"/>
      <c r="N104" s="13"/>
      <c r="O104" s="13"/>
      <c r="P104" s="13"/>
      <c r="R104" s="2" t="str">
        <f t="shared" si="3"/>
        <v>@</v>
      </c>
    </row>
    <row r="105" spans="1:18" x14ac:dyDescent="0.55000000000000004">
      <c r="A105" s="20">
        <v>90</v>
      </c>
      <c r="B105" s="20"/>
      <c r="C105" s="20"/>
      <c r="D105" s="20"/>
      <c r="E105" s="36"/>
      <c r="F105" s="15" t="s">
        <v>37</v>
      </c>
      <c r="G105" s="37"/>
      <c r="H105" s="14"/>
      <c r="I105" s="16">
        <f t="shared" si="2"/>
        <v>0</v>
      </c>
      <c r="J105" s="13"/>
      <c r="K105" s="13"/>
      <c r="L105" s="13"/>
      <c r="M105" s="13"/>
      <c r="N105" s="13"/>
      <c r="O105" s="13"/>
      <c r="P105" s="13"/>
      <c r="R105" s="2" t="str">
        <f t="shared" si="3"/>
        <v>@</v>
      </c>
    </row>
    <row r="106" spans="1:18" x14ac:dyDescent="0.55000000000000004">
      <c r="A106" s="20">
        <v>91</v>
      </c>
      <c r="B106" s="20"/>
      <c r="C106" s="20"/>
      <c r="D106" s="20"/>
      <c r="E106" s="36"/>
      <c r="F106" s="15" t="s">
        <v>37</v>
      </c>
      <c r="G106" s="37"/>
      <c r="H106" s="14"/>
      <c r="I106" s="16">
        <f t="shared" si="2"/>
        <v>0</v>
      </c>
      <c r="J106" s="13"/>
      <c r="K106" s="13"/>
      <c r="L106" s="13"/>
      <c r="M106" s="13"/>
      <c r="N106" s="13"/>
      <c r="O106" s="13"/>
      <c r="P106" s="13"/>
      <c r="R106" s="2" t="str">
        <f t="shared" si="3"/>
        <v>@</v>
      </c>
    </row>
    <row r="107" spans="1:18" x14ac:dyDescent="0.55000000000000004">
      <c r="A107" s="20">
        <v>92</v>
      </c>
      <c r="B107" s="20"/>
      <c r="C107" s="20"/>
      <c r="D107" s="20"/>
      <c r="E107" s="36"/>
      <c r="F107" s="15" t="s">
        <v>37</v>
      </c>
      <c r="G107" s="37"/>
      <c r="H107" s="14"/>
      <c r="I107" s="16">
        <f t="shared" si="2"/>
        <v>0</v>
      </c>
      <c r="J107" s="13"/>
      <c r="K107" s="13"/>
      <c r="L107" s="13"/>
      <c r="M107" s="13"/>
      <c r="N107" s="13"/>
      <c r="O107" s="13"/>
      <c r="P107" s="13"/>
      <c r="R107" s="2" t="str">
        <f t="shared" si="3"/>
        <v>@</v>
      </c>
    </row>
    <row r="108" spans="1:18" x14ac:dyDescent="0.55000000000000004">
      <c r="A108" s="20">
        <v>93</v>
      </c>
      <c r="B108" s="20"/>
      <c r="C108" s="20"/>
      <c r="D108" s="20"/>
      <c r="E108" s="36"/>
      <c r="F108" s="15" t="s">
        <v>37</v>
      </c>
      <c r="G108" s="37"/>
      <c r="H108" s="14"/>
      <c r="I108" s="16">
        <f t="shared" si="2"/>
        <v>0</v>
      </c>
      <c r="J108" s="13"/>
      <c r="K108" s="13"/>
      <c r="L108" s="13"/>
      <c r="M108" s="13"/>
      <c r="N108" s="13"/>
      <c r="O108" s="13"/>
      <c r="P108" s="13"/>
      <c r="R108" s="2" t="str">
        <f t="shared" si="3"/>
        <v>@</v>
      </c>
    </row>
    <row r="109" spans="1:18" x14ac:dyDescent="0.55000000000000004">
      <c r="A109" s="20">
        <v>94</v>
      </c>
      <c r="B109" s="20"/>
      <c r="C109" s="20"/>
      <c r="D109" s="20"/>
      <c r="E109" s="36"/>
      <c r="F109" s="15" t="s">
        <v>37</v>
      </c>
      <c r="G109" s="37"/>
      <c r="H109" s="14"/>
      <c r="I109" s="16">
        <f t="shared" si="2"/>
        <v>0</v>
      </c>
      <c r="J109" s="13"/>
      <c r="K109" s="13"/>
      <c r="L109" s="13"/>
      <c r="M109" s="13"/>
      <c r="N109" s="13"/>
      <c r="O109" s="13"/>
      <c r="P109" s="13"/>
      <c r="R109" s="2" t="str">
        <f t="shared" si="3"/>
        <v>@</v>
      </c>
    </row>
    <row r="110" spans="1:18" x14ac:dyDescent="0.55000000000000004">
      <c r="A110" s="20">
        <v>95</v>
      </c>
      <c r="B110" s="20"/>
      <c r="C110" s="20"/>
      <c r="D110" s="20"/>
      <c r="E110" s="36"/>
      <c r="F110" s="15" t="s">
        <v>37</v>
      </c>
      <c r="G110" s="37"/>
      <c r="H110" s="14"/>
      <c r="I110" s="16">
        <f t="shared" si="2"/>
        <v>0</v>
      </c>
      <c r="J110" s="13"/>
      <c r="K110" s="13"/>
      <c r="L110" s="13"/>
      <c r="M110" s="13"/>
      <c r="N110" s="13"/>
      <c r="O110" s="13"/>
      <c r="P110" s="13"/>
      <c r="R110" s="2" t="str">
        <f t="shared" si="3"/>
        <v>@</v>
      </c>
    </row>
    <row r="111" spans="1:18" x14ac:dyDescent="0.55000000000000004">
      <c r="A111" s="20">
        <v>96</v>
      </c>
      <c r="B111" s="20"/>
      <c r="C111" s="20"/>
      <c r="D111" s="20"/>
      <c r="E111" s="36"/>
      <c r="F111" s="15" t="s">
        <v>37</v>
      </c>
      <c r="G111" s="37"/>
      <c r="H111" s="14"/>
      <c r="I111" s="16">
        <f t="shared" si="2"/>
        <v>0</v>
      </c>
      <c r="J111" s="13"/>
      <c r="K111" s="13"/>
      <c r="L111" s="13"/>
      <c r="M111" s="13"/>
      <c r="N111" s="13"/>
      <c r="O111" s="13"/>
      <c r="P111" s="13"/>
      <c r="R111" s="2" t="str">
        <f t="shared" si="3"/>
        <v>@</v>
      </c>
    </row>
    <row r="112" spans="1:18" x14ac:dyDescent="0.55000000000000004">
      <c r="A112" s="20">
        <v>97</v>
      </c>
      <c r="B112" s="20"/>
      <c r="C112" s="20"/>
      <c r="D112" s="20"/>
      <c r="E112" s="36"/>
      <c r="F112" s="15" t="s">
        <v>37</v>
      </c>
      <c r="G112" s="37"/>
      <c r="H112" s="14"/>
      <c r="I112" s="16">
        <f t="shared" si="2"/>
        <v>0</v>
      </c>
      <c r="J112" s="13"/>
      <c r="K112" s="13"/>
      <c r="L112" s="13"/>
      <c r="M112" s="13"/>
      <c r="N112" s="13"/>
      <c r="O112" s="13"/>
      <c r="P112" s="13"/>
      <c r="R112" s="2" t="str">
        <f t="shared" si="3"/>
        <v>@</v>
      </c>
    </row>
    <row r="113" spans="1:18" x14ac:dyDescent="0.55000000000000004">
      <c r="A113" s="20">
        <v>98</v>
      </c>
      <c r="B113" s="20"/>
      <c r="C113" s="20"/>
      <c r="D113" s="20"/>
      <c r="E113" s="36"/>
      <c r="F113" s="15" t="s">
        <v>37</v>
      </c>
      <c r="G113" s="37"/>
      <c r="H113" s="14"/>
      <c r="I113" s="16">
        <f t="shared" si="2"/>
        <v>0</v>
      </c>
      <c r="J113" s="13"/>
      <c r="K113" s="13"/>
      <c r="L113" s="13"/>
      <c r="M113" s="13"/>
      <c r="N113" s="13"/>
      <c r="O113" s="13"/>
      <c r="P113" s="13"/>
      <c r="R113" s="2" t="str">
        <f t="shared" si="3"/>
        <v>@</v>
      </c>
    </row>
    <row r="114" spans="1:18" x14ac:dyDescent="0.55000000000000004">
      <c r="A114" s="20">
        <v>99</v>
      </c>
      <c r="B114" s="20"/>
      <c r="C114" s="20"/>
      <c r="D114" s="20"/>
      <c r="E114" s="36"/>
      <c r="F114" s="15" t="s">
        <v>37</v>
      </c>
      <c r="G114" s="37"/>
      <c r="H114" s="14"/>
      <c r="I114" s="16">
        <f t="shared" si="2"/>
        <v>0</v>
      </c>
      <c r="J114" s="13"/>
      <c r="K114" s="13"/>
      <c r="L114" s="13"/>
      <c r="M114" s="13"/>
      <c r="N114" s="13"/>
      <c r="O114" s="13"/>
      <c r="P114" s="13"/>
      <c r="R114" s="2" t="str">
        <f t="shared" si="3"/>
        <v>@</v>
      </c>
    </row>
    <row r="115" spans="1:18" x14ac:dyDescent="0.55000000000000004">
      <c r="A115" s="20">
        <v>100</v>
      </c>
      <c r="B115" s="20"/>
      <c r="C115" s="20"/>
      <c r="D115" s="20"/>
      <c r="E115" s="36"/>
      <c r="F115" s="15" t="s">
        <v>37</v>
      </c>
      <c r="G115" s="37"/>
      <c r="H115" s="14"/>
      <c r="I115" s="16">
        <f t="shared" si="2"/>
        <v>0</v>
      </c>
      <c r="J115" s="13"/>
      <c r="K115" s="13"/>
      <c r="L115" s="13"/>
      <c r="M115" s="13"/>
      <c r="N115" s="13"/>
      <c r="O115" s="13"/>
      <c r="P115" s="13"/>
      <c r="R115" s="2" t="str">
        <f t="shared" si="3"/>
        <v>@</v>
      </c>
    </row>
    <row r="116" spans="1:18" x14ac:dyDescent="0.55000000000000004">
      <c r="A116" s="40"/>
      <c r="B116" s="2" t="s">
        <v>90</v>
      </c>
    </row>
  </sheetData>
  <mergeCells count="46">
    <mergeCell ref="P14:P15"/>
    <mergeCell ref="I13:J13"/>
    <mergeCell ref="A14:A15"/>
    <mergeCell ref="B14:B15"/>
    <mergeCell ref="C14:C15"/>
    <mergeCell ref="D14:D15"/>
    <mergeCell ref="I14:I15"/>
    <mergeCell ref="J14:J15"/>
    <mergeCell ref="K14:K15"/>
    <mergeCell ref="L14:L15"/>
    <mergeCell ref="M14:M15"/>
    <mergeCell ref="N14:N15"/>
    <mergeCell ref="O14:O15"/>
    <mergeCell ref="E14:G15"/>
    <mergeCell ref="M10:M12"/>
    <mergeCell ref="N10:N12"/>
    <mergeCell ref="O10:O12"/>
    <mergeCell ref="P10:P12"/>
    <mergeCell ref="B11:C11"/>
    <mergeCell ref="D11:H11"/>
    <mergeCell ref="B12:C12"/>
    <mergeCell ref="D12:H12"/>
    <mergeCell ref="B10:C10"/>
    <mergeCell ref="D10:H10"/>
    <mergeCell ref="I10:I12"/>
    <mergeCell ref="J10:J12"/>
    <mergeCell ref="K10:K12"/>
    <mergeCell ref="L10:L12"/>
    <mergeCell ref="M9:P9"/>
    <mergeCell ref="C5:H5"/>
    <mergeCell ref="I5:J5"/>
    <mergeCell ref="K5:P5"/>
    <mergeCell ref="C6:H6"/>
    <mergeCell ref="I6:J6"/>
    <mergeCell ref="K6:P6"/>
    <mergeCell ref="B8:C8"/>
    <mergeCell ref="D8:H8"/>
    <mergeCell ref="B9:C9"/>
    <mergeCell ref="D9:H9"/>
    <mergeCell ref="I9:L9"/>
    <mergeCell ref="A1:P1"/>
    <mergeCell ref="B3:B4"/>
    <mergeCell ref="C3:H3"/>
    <mergeCell ref="I3:J4"/>
    <mergeCell ref="K3:P4"/>
    <mergeCell ref="C4:H4"/>
  </mergeCells>
  <phoneticPr fontId="1"/>
  <dataValidations count="2">
    <dataValidation type="list" allowBlank="1" showInputMessage="1" showErrorMessage="1" sqref="J16:P116" xr:uid="{00000000-0002-0000-0200-000000000000}">
      <formula1>$K$13:$K$13</formula1>
    </dataValidation>
    <dataValidation type="list" allowBlank="1" showInputMessage="1" showErrorMessage="1" sqref="H16:H115" xr:uid="{00000000-0002-0000-0200-000001000000}">
      <formula1>$S$2:$S$5</formula1>
    </dataValidation>
  </dataValidations>
  <pageMargins left="0.7" right="0.7" top="0.75" bottom="0.75" header="0.3" footer="0.3"/>
  <pageSetup paperSize="9" scale="53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"/>
  <sheetViews>
    <sheetView view="pageBreakPreview" topLeftCell="A8" zoomScale="130" zoomScaleSheetLayoutView="130" workbookViewId="0">
      <selection activeCell="B13" sqref="B13:D13"/>
    </sheetView>
  </sheetViews>
  <sheetFormatPr defaultColWidth="10.58203125" defaultRowHeight="18" x14ac:dyDescent="0.55000000000000004"/>
  <sheetData>
    <row r="1" spans="1:7" x14ac:dyDescent="0.55000000000000004">
      <c r="A1" s="108" t="s">
        <v>59</v>
      </c>
      <c r="B1" s="108"/>
      <c r="C1" s="108"/>
      <c r="D1" s="108"/>
      <c r="E1" s="108"/>
      <c r="F1" s="108"/>
      <c r="G1" s="108"/>
    </row>
    <row r="2" spans="1:7" x14ac:dyDescent="0.55000000000000004">
      <c r="A2" s="25" t="s">
        <v>60</v>
      </c>
      <c r="B2" s="25"/>
      <c r="C2" s="25"/>
      <c r="D2" s="25"/>
      <c r="E2" s="25"/>
      <c r="F2" s="25"/>
      <c r="G2" s="25"/>
    </row>
    <row r="3" spans="1:7" ht="33" customHeight="1" x14ac:dyDescent="0.55000000000000004">
      <c r="A3" s="1" t="s">
        <v>61</v>
      </c>
      <c r="B3" s="109" t="str">
        <f>IF('お申し込みフォーム (6ヶ月申込み)'!C4="","ー",'お申し込みフォーム (6ヶ月申込み)'!C4)</f>
        <v>ー</v>
      </c>
      <c r="C3" s="109"/>
      <c r="D3" s="109"/>
      <c r="E3" s="109"/>
      <c r="F3" s="109"/>
      <c r="G3" s="109"/>
    </row>
    <row r="4" spans="1:7" ht="33" customHeight="1" x14ac:dyDescent="0.55000000000000004">
      <c r="A4" s="1" t="s">
        <v>63</v>
      </c>
      <c r="B4" s="109" t="str">
        <f>IF('お申し込みフォーム (6ヶ月申込み)'!K5="","ー",'お申し込みフォーム (6ヶ月申込み)'!K5)</f>
        <v>ー</v>
      </c>
      <c r="C4" s="109"/>
      <c r="D4" s="109"/>
      <c r="E4" s="109"/>
      <c r="F4" s="109"/>
      <c r="G4" s="109"/>
    </row>
    <row r="5" spans="1:7" ht="33" customHeight="1" x14ac:dyDescent="0.55000000000000004">
      <c r="A5" s="1" t="s">
        <v>34</v>
      </c>
      <c r="B5" s="109" t="str">
        <f>IF('お申し込みフォーム (6ヶ月申込み)'!C5="","ー",'お申し込みフォーム (6ヶ月申込み)'!C5)</f>
        <v>ー</v>
      </c>
      <c r="C5" s="109"/>
      <c r="D5" s="109"/>
      <c r="E5" s="109"/>
      <c r="F5" s="109"/>
      <c r="G5" s="109"/>
    </row>
    <row r="6" spans="1:7" ht="33" customHeight="1" x14ac:dyDescent="0.55000000000000004">
      <c r="A6" s="1" t="s">
        <v>62</v>
      </c>
      <c r="B6" s="109" t="str">
        <f>IF('お申し込みフォーム (6ヶ月申込み)'!K5="","ー",'お申し込みフォーム (6ヶ月申込み)'!K5)</f>
        <v>ー</v>
      </c>
      <c r="C6" s="109"/>
      <c r="D6" s="109"/>
      <c r="E6" s="109"/>
      <c r="F6" s="109"/>
      <c r="G6" s="109"/>
    </row>
    <row r="7" spans="1:7" x14ac:dyDescent="0.55000000000000004">
      <c r="A7" s="1" t="s">
        <v>64</v>
      </c>
      <c r="B7" s="109" t="str">
        <f>IF('お申し込みフォーム (6ヶ月申込み)'!C6="","ー",'お申し込みフォーム (6ヶ月申込み)'!C6)</f>
        <v>ー</v>
      </c>
      <c r="C7" s="109"/>
      <c r="D7" s="109"/>
      <c r="E7" s="109"/>
      <c r="F7" s="109"/>
      <c r="G7" s="109"/>
    </row>
    <row r="8" spans="1:7" x14ac:dyDescent="0.55000000000000004">
      <c r="A8" s="25" t="s">
        <v>65</v>
      </c>
      <c r="B8" s="25"/>
      <c r="C8" s="25"/>
      <c r="D8" s="25"/>
      <c r="E8" s="25"/>
      <c r="F8" s="25"/>
      <c r="G8" s="25"/>
    </row>
    <row r="9" spans="1:7" x14ac:dyDescent="0.55000000000000004">
      <c r="A9" s="1" t="s">
        <v>66</v>
      </c>
      <c r="B9" s="107" t="str">
        <f>IF('お申し込みフォーム (6ヶ月申込み)'!D10="","（同上）",'お申し込みフォーム (6ヶ月申込み)'!D10)</f>
        <v>（同上）</v>
      </c>
      <c r="C9" s="107"/>
      <c r="D9" s="107"/>
      <c r="E9" s="107"/>
      <c r="F9" s="107"/>
      <c r="G9" s="107"/>
    </row>
    <row r="10" spans="1:7" x14ac:dyDescent="0.55000000000000004">
      <c r="A10" s="1" t="s">
        <v>45</v>
      </c>
      <c r="B10" s="24" t="str">
        <f>IF('お申し込みフォーム (6ヶ月申込み)'!D8="","",'お申し込みフォーム (6ヶ月申込み)'!D8)</f>
        <v/>
      </c>
      <c r="C10" s="106" t="str">
        <f>IF('お申し込みフォーム (6ヶ月申込み)'!D9="","（同上）",'お申し込みフォーム (6ヶ月申込み)'!D9)</f>
        <v>（同上）</v>
      </c>
      <c r="D10" s="106"/>
      <c r="E10" s="106"/>
      <c r="F10" s="106"/>
      <c r="G10" s="106"/>
    </row>
    <row r="11" spans="1:7" x14ac:dyDescent="0.55000000000000004">
      <c r="A11" s="1" t="s">
        <v>67</v>
      </c>
      <c r="B11" s="106" t="str">
        <f>IF('お申し込みフォーム (6ヶ月申込み)'!D11="","（同上）",'お申し込みフォーム (6ヶ月申込み)'!D11)</f>
        <v>（同上）</v>
      </c>
      <c r="C11" s="106"/>
      <c r="D11" s="106"/>
      <c r="E11" s="106"/>
      <c r="F11" s="106"/>
      <c r="G11" s="106"/>
    </row>
    <row r="12" spans="1:7" x14ac:dyDescent="0.55000000000000004">
      <c r="A12" s="1" t="s">
        <v>64</v>
      </c>
      <c r="B12" s="106" t="str">
        <f>IF('お申し込みフォーム (6ヶ月申込み)'!D12="","（同上）",'お申し込みフォーム (6ヶ月申込み)'!D12)</f>
        <v>（同上）</v>
      </c>
      <c r="C12" s="106"/>
      <c r="D12" s="106"/>
      <c r="E12" s="106"/>
      <c r="F12" s="106"/>
      <c r="G12" s="106"/>
    </row>
    <row r="13" spans="1:7" x14ac:dyDescent="0.55000000000000004">
      <c r="A13" s="106" t="s">
        <v>71</v>
      </c>
      <c r="B13" s="106" t="s">
        <v>72</v>
      </c>
      <c r="C13" s="106"/>
      <c r="D13" s="106"/>
      <c r="E13" s="28">
        <f>'お申し込みフォーム (6ヶ月申込み)'!I10</f>
        <v>2023</v>
      </c>
      <c r="F13" s="29">
        <f>'お申し込みフォーム (6ヶ月申込み)'!K10</f>
        <v>3</v>
      </c>
      <c r="G13" s="30" t="s">
        <v>73</v>
      </c>
    </row>
    <row r="14" spans="1:7" x14ac:dyDescent="0.55000000000000004">
      <c r="A14" s="106"/>
      <c r="B14" s="106" t="s">
        <v>79</v>
      </c>
      <c r="C14" s="106"/>
      <c r="D14" s="106"/>
      <c r="E14" s="28">
        <f>'お申し込みフォーム (6ヶ月申込み)'!M10</f>
        <v>2023</v>
      </c>
      <c r="F14" s="29">
        <f>'お申し込みフォーム (6ヶ月申込み)'!O10</f>
        <v>9</v>
      </c>
      <c r="G14" s="30" t="s">
        <v>74</v>
      </c>
    </row>
    <row r="15" spans="1:7" ht="18" customHeight="1" x14ac:dyDescent="0.55000000000000004">
      <c r="A15" s="111" t="s">
        <v>39</v>
      </c>
      <c r="B15" s="112"/>
      <c r="C15" s="112"/>
      <c r="D15" s="112"/>
      <c r="E15" s="113"/>
      <c r="F15" s="27" t="s">
        <v>80</v>
      </c>
      <c r="G15" s="27" t="s">
        <v>81</v>
      </c>
    </row>
    <row r="16" spans="1:7" x14ac:dyDescent="0.55000000000000004">
      <c r="A16" s="110" t="s">
        <v>22</v>
      </c>
      <c r="B16" s="110"/>
      <c r="C16" s="110"/>
      <c r="D16" s="110"/>
      <c r="E16" s="110"/>
      <c r="F16" s="14">
        <f>COUNTA('お申し込みフォーム (6ヶ月申込み)'!J16:J116)</f>
        <v>0</v>
      </c>
      <c r="G16" s="14">
        <f t="shared" ref="G16:G21" si="0">F16</f>
        <v>0</v>
      </c>
    </row>
    <row r="17" spans="1:7" x14ac:dyDescent="0.55000000000000004">
      <c r="A17" s="110" t="s">
        <v>23</v>
      </c>
      <c r="B17" s="110"/>
      <c r="C17" s="110"/>
      <c r="D17" s="110"/>
      <c r="E17" s="110"/>
      <c r="F17" s="14">
        <f>COUNTA('お申し込みフォーム (6ヶ月申込み)'!K16:K116)</f>
        <v>0</v>
      </c>
      <c r="G17" s="14">
        <f t="shared" si="0"/>
        <v>0</v>
      </c>
    </row>
    <row r="18" spans="1:7" x14ac:dyDescent="0.55000000000000004">
      <c r="A18" s="110" t="s">
        <v>24</v>
      </c>
      <c r="B18" s="110"/>
      <c r="C18" s="110"/>
      <c r="D18" s="110"/>
      <c r="E18" s="110"/>
      <c r="F18" s="14">
        <f>COUNTA('お申し込みフォーム (6ヶ月申込み)'!L16:L116)</f>
        <v>0</v>
      </c>
      <c r="G18" s="14">
        <f t="shared" si="0"/>
        <v>0</v>
      </c>
    </row>
    <row r="19" spans="1:7" x14ac:dyDescent="0.55000000000000004">
      <c r="A19" s="110" t="s">
        <v>26</v>
      </c>
      <c r="B19" s="110"/>
      <c r="C19" s="110"/>
      <c r="D19" s="110"/>
      <c r="E19" s="110"/>
      <c r="F19" s="14">
        <f>COUNTA('お申し込みフォーム (6ヶ月申込み)'!M16:M116)</f>
        <v>0</v>
      </c>
      <c r="G19" s="14">
        <f t="shared" si="0"/>
        <v>0</v>
      </c>
    </row>
    <row r="20" spans="1:7" x14ac:dyDescent="0.55000000000000004">
      <c r="A20" s="110" t="s">
        <v>28</v>
      </c>
      <c r="B20" s="110"/>
      <c r="C20" s="110"/>
      <c r="D20" s="110"/>
      <c r="E20" s="110"/>
      <c r="F20" s="14">
        <f>COUNTA('お申し込みフォーム (6ヶ月申込み)'!N16:N116)</f>
        <v>0</v>
      </c>
      <c r="G20" s="14">
        <f t="shared" si="0"/>
        <v>0</v>
      </c>
    </row>
    <row r="21" spans="1:7" x14ac:dyDescent="0.55000000000000004">
      <c r="A21" s="110" t="s">
        <v>30</v>
      </c>
      <c r="B21" s="110"/>
      <c r="C21" s="110"/>
      <c r="D21" s="110"/>
      <c r="E21" s="110"/>
      <c r="F21" s="14">
        <f>COUNTA('お申し込みフォーム (6ヶ月申込み)'!O16:O116)</f>
        <v>0</v>
      </c>
      <c r="G21" s="14">
        <f t="shared" si="0"/>
        <v>0</v>
      </c>
    </row>
    <row r="22" spans="1:7" x14ac:dyDescent="0.55000000000000004">
      <c r="A22" s="110" t="s">
        <v>32</v>
      </c>
      <c r="B22" s="110"/>
      <c r="C22" s="110"/>
      <c r="D22" s="110"/>
      <c r="E22" s="110"/>
      <c r="F22" s="14">
        <f>COUNTA('お申し込みフォーム (6ヶ月申込み)'!P16:P116)</f>
        <v>0</v>
      </c>
      <c r="G22" s="13" t="s">
        <v>53</v>
      </c>
    </row>
    <row r="23" spans="1:7" x14ac:dyDescent="0.55000000000000004">
      <c r="A23" s="106" t="s">
        <v>75</v>
      </c>
      <c r="B23" s="106"/>
      <c r="C23" s="106"/>
      <c r="D23" s="106"/>
      <c r="E23" s="106"/>
      <c r="F23" s="1">
        <f>SUM(F16:F22)</f>
        <v>0</v>
      </c>
      <c r="G23" s="1">
        <f>SUM(G16:G21)</f>
        <v>0</v>
      </c>
    </row>
    <row r="24" spans="1:7" x14ac:dyDescent="0.55000000000000004">
      <c r="A24" s="12"/>
      <c r="B24" s="114" t="s">
        <v>82</v>
      </c>
      <c r="C24" s="114"/>
      <c r="D24" s="115"/>
      <c r="E24" s="31">
        <f>'お申し込みフォーム (12ヶ月申込み) '!M10</f>
        <v>2024</v>
      </c>
      <c r="F24" s="32">
        <f>'お申し込みフォーム (12ヶ月申込み) '!O10</f>
        <v>2</v>
      </c>
      <c r="G24" s="30" t="s">
        <v>74</v>
      </c>
    </row>
    <row r="25" spans="1:7" x14ac:dyDescent="0.55000000000000004">
      <c r="A25" s="110" t="s">
        <v>22</v>
      </c>
      <c r="B25" s="110"/>
      <c r="C25" s="110"/>
      <c r="D25" s="110"/>
      <c r="E25" s="110"/>
      <c r="F25" s="14">
        <f>COUNTA('お申し込みフォーム (12ヶ月申込み) '!J16:J116)</f>
        <v>0</v>
      </c>
      <c r="G25" s="14">
        <f t="shared" ref="G25:G30" si="1">F25</f>
        <v>0</v>
      </c>
    </row>
    <row r="26" spans="1:7" x14ac:dyDescent="0.55000000000000004">
      <c r="A26" s="110" t="s">
        <v>23</v>
      </c>
      <c r="B26" s="110"/>
      <c r="C26" s="110"/>
      <c r="D26" s="110"/>
      <c r="E26" s="110"/>
      <c r="F26" s="14">
        <f>COUNTA('お申し込みフォーム (12ヶ月申込み) '!K16:K116)</f>
        <v>0</v>
      </c>
      <c r="G26" s="14">
        <f t="shared" si="1"/>
        <v>0</v>
      </c>
    </row>
    <row r="27" spans="1:7" x14ac:dyDescent="0.55000000000000004">
      <c r="A27" s="110" t="s">
        <v>24</v>
      </c>
      <c r="B27" s="110"/>
      <c r="C27" s="110"/>
      <c r="D27" s="110"/>
      <c r="E27" s="110"/>
      <c r="F27" s="14">
        <f>COUNTA('お申し込みフォーム (12ヶ月申込み) '!L16:L116)</f>
        <v>0</v>
      </c>
      <c r="G27" s="14">
        <f t="shared" si="1"/>
        <v>0</v>
      </c>
    </row>
    <row r="28" spans="1:7" x14ac:dyDescent="0.55000000000000004">
      <c r="A28" s="110" t="s">
        <v>26</v>
      </c>
      <c r="B28" s="110"/>
      <c r="C28" s="110"/>
      <c r="D28" s="110"/>
      <c r="E28" s="110"/>
      <c r="F28" s="14">
        <f>COUNTA('お申し込みフォーム (12ヶ月申込み) '!M16:M116)</f>
        <v>0</v>
      </c>
      <c r="G28" s="14">
        <f t="shared" si="1"/>
        <v>0</v>
      </c>
    </row>
    <row r="29" spans="1:7" x14ac:dyDescent="0.55000000000000004">
      <c r="A29" s="110" t="s">
        <v>28</v>
      </c>
      <c r="B29" s="110"/>
      <c r="C29" s="110"/>
      <c r="D29" s="110"/>
      <c r="E29" s="110"/>
      <c r="F29" s="14">
        <f>COUNTA('お申し込みフォーム (12ヶ月申込み) '!N16:N116)</f>
        <v>0</v>
      </c>
      <c r="G29" s="14">
        <f t="shared" si="1"/>
        <v>0</v>
      </c>
    </row>
    <row r="30" spans="1:7" x14ac:dyDescent="0.55000000000000004">
      <c r="A30" s="110" t="s">
        <v>30</v>
      </c>
      <c r="B30" s="110"/>
      <c r="C30" s="110"/>
      <c r="D30" s="110"/>
      <c r="E30" s="110"/>
      <c r="F30" s="14">
        <f>COUNTA('お申し込みフォーム (12ヶ月申込み) '!O16:O116)</f>
        <v>0</v>
      </c>
      <c r="G30" s="14">
        <f t="shared" si="1"/>
        <v>0</v>
      </c>
    </row>
    <row r="31" spans="1:7" x14ac:dyDescent="0.55000000000000004">
      <c r="A31" s="110" t="s">
        <v>32</v>
      </c>
      <c r="B31" s="110"/>
      <c r="C31" s="110"/>
      <c r="D31" s="110"/>
      <c r="E31" s="110"/>
      <c r="F31" s="14">
        <f>COUNTA('お申し込みフォーム (12ヶ月申込み) '!P16:P116)</f>
        <v>0</v>
      </c>
      <c r="G31" s="13" t="s">
        <v>53</v>
      </c>
    </row>
    <row r="32" spans="1:7" x14ac:dyDescent="0.55000000000000004">
      <c r="A32" s="106" t="s">
        <v>75</v>
      </c>
      <c r="B32" s="106"/>
      <c r="C32" s="106"/>
      <c r="D32" s="106"/>
      <c r="E32" s="106"/>
      <c r="F32" s="1">
        <f>SUM(F25:F31)</f>
        <v>0</v>
      </c>
      <c r="G32" s="1">
        <f>SUM(G25:G30)</f>
        <v>0</v>
      </c>
    </row>
  </sheetData>
  <mergeCells count="31">
    <mergeCell ref="A28:E28"/>
    <mergeCell ref="A29:E29"/>
    <mergeCell ref="A30:E30"/>
    <mergeCell ref="A31:E31"/>
    <mergeCell ref="A32:E32"/>
    <mergeCell ref="A15:E15"/>
    <mergeCell ref="B24:D24"/>
    <mergeCell ref="A25:E25"/>
    <mergeCell ref="A26:E26"/>
    <mergeCell ref="A18:E18"/>
    <mergeCell ref="A17:E17"/>
    <mergeCell ref="A16:E16"/>
    <mergeCell ref="A27:E27"/>
    <mergeCell ref="A22:E22"/>
    <mergeCell ref="A21:E21"/>
    <mergeCell ref="A20:E20"/>
    <mergeCell ref="A19:E19"/>
    <mergeCell ref="A23:E23"/>
    <mergeCell ref="B12:G12"/>
    <mergeCell ref="B9:G9"/>
    <mergeCell ref="B13:D13"/>
    <mergeCell ref="A13:A14"/>
    <mergeCell ref="A1:G1"/>
    <mergeCell ref="B3:G3"/>
    <mergeCell ref="B4:G4"/>
    <mergeCell ref="B5:G5"/>
    <mergeCell ref="B6:G6"/>
    <mergeCell ref="B7:G7"/>
    <mergeCell ref="C10:G10"/>
    <mergeCell ref="B11:G11"/>
    <mergeCell ref="B14:D14"/>
  </mergeCells>
  <phoneticPr fontId="1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お申し込み手順</vt:lpstr>
      <vt:lpstr>お申し込みフォーム (6ヶ月申込み)</vt:lpstr>
      <vt:lpstr>お申し込みフォーム (12ヶ月申込み) </vt:lpstr>
      <vt:lpstr>お申し込み内容確認シート</vt:lpstr>
      <vt:lpstr>'お申し込みフォーム (12ヶ月申込み) '!Print_Area</vt:lpstr>
      <vt:lpstr>'お申し込みフォーム (6ヶ月申込み)'!Print_Area</vt:lpstr>
      <vt:lpstr>お申し込み内容確認シート!Print_Area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CNS000450</dc:creator>
  <cp:lastModifiedBy>CNS000450</cp:lastModifiedBy>
  <dcterms:created xsi:type="dcterms:W3CDTF">2023-02-10T06:55:30Z</dcterms:created>
  <dcterms:modified xsi:type="dcterms:W3CDTF">2023-08-02T04:18:07Z</dcterms:modified>
</cp:coreProperties>
</file>